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ентябрь" sheetId="6" r:id="rId2"/>
    <sheet name="итог с %" sheetId="4" r:id="rId3"/>
  </sheets>
  <definedNames>
    <definedName name="_xlnm._FilterDatabase" localSheetId="0" hidden="1">'Данные из ДелоПро'!$A$1:$I$111</definedName>
  </definedNames>
  <calcPr calcId="145621"/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" i="4"/>
  <c r="G29" i="4"/>
  <c r="F29" i="4"/>
  <c r="H3" i="6"/>
  <c r="F4" i="6"/>
  <c r="G4" i="6"/>
  <c r="F5" i="6"/>
  <c r="G5" i="6"/>
  <c r="F6" i="6"/>
  <c r="G6" i="6"/>
  <c r="F7" i="6"/>
  <c r="G7" i="6"/>
  <c r="F8" i="6"/>
  <c r="G8" i="6"/>
  <c r="F9" i="6"/>
  <c r="G9" i="6"/>
  <c r="F10" i="6"/>
  <c r="G10" i="6"/>
  <c r="F11" i="6"/>
  <c r="G11" i="6"/>
  <c r="F12" i="6"/>
  <c r="G12" i="6"/>
  <c r="F13" i="6"/>
  <c r="G13" i="6"/>
  <c r="F14" i="6"/>
  <c r="G14" i="6"/>
  <c r="F15" i="6"/>
  <c r="G15" i="6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G23" i="6"/>
  <c r="F24" i="6"/>
  <c r="G24" i="6"/>
  <c r="F25" i="6"/>
  <c r="G25" i="6"/>
  <c r="F26" i="6"/>
  <c r="G26" i="6"/>
  <c r="F27" i="6"/>
  <c r="G27" i="6"/>
  <c r="F28" i="6"/>
  <c r="G28" i="6"/>
  <c r="G30" i="6" s="1"/>
  <c r="F29" i="6"/>
  <c r="G29" i="6"/>
  <c r="G3" i="6"/>
  <c r="F3" i="6"/>
  <c r="I30" i="6"/>
  <c r="H30" i="6"/>
  <c r="F30" i="6" l="1"/>
</calcChain>
</file>

<file path=xl/sharedStrings.xml><?xml version="1.0" encoding="utf-8"?>
<sst xmlns="http://schemas.openxmlformats.org/spreadsheetml/2006/main" count="1013" uniqueCount="489">
  <si>
    <t>город Смоленск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</si>
  <si>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</si>
  <si>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</si>
  <si>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</si>
  <si>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</si>
  <si>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</si>
  <si>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</si>
  <si>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</si>
  <si>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</si>
  <si>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</si>
  <si>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</si>
  <si>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</si>
  <si>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</si>
  <si>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</si>
  <si>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</si>
  <si>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</si>
  <si>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</si>
  <si>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</si>
  <si>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</si>
  <si>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</si>
  <si>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</si>
  <si>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</si>
  <si>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</si>
  <si>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</si>
  <si>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</si>
  <si>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</si>
  <si>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</si>
  <si>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</si>
  <si>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</si>
  <si>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</si>
  <si>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</si>
  <si>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</si>
  <si>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</si>
  <si>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</si>
  <si>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</si>
  <si>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</si>
  <si>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</si>
  <si>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</si>
  <si>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</si>
  <si>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</si>
  <si>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</si>
  <si>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</si>
  <si>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</si>
  <si>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</si>
  <si>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</si>
  <si>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</si>
  <si>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</si>
  <si>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</si>
  <si>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</si>
  <si>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</si>
  <si>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Platonova_JL</t>
  </si>
  <si>
    <t>Городские поселения Ярцевского муниципального района: Ярцевское</t>
  </si>
  <si>
    <t>Greckaja_LP</t>
  </si>
  <si>
    <t>PFRF01001</t>
  </si>
  <si>
    <t>Городские поселения Гагаринского муниципального района: Гагаринское</t>
  </si>
  <si>
    <t>Davydova_GM</t>
  </si>
  <si>
    <t>Краснинский муниципальный район</t>
  </si>
  <si>
    <t>Смоленский муниципальный район</t>
  </si>
  <si>
    <t>Городские поселения Сафоновского муниципального района: Сафоновское</t>
  </si>
  <si>
    <t>Litvinova_IA</t>
  </si>
  <si>
    <t>Городские поселения Демидовского муниципального района: Демидовское</t>
  </si>
  <si>
    <t>Городские поселения Вяземского муниципального района: Вяземское</t>
  </si>
  <si>
    <t xml:space="preserve">Archakova_E </t>
  </si>
  <si>
    <t>Городские поселения Ельнинского муниципального района: Ельнинское</t>
  </si>
  <si>
    <t>Городские поселения Шумячского муниципального района: Шумячское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</si>
  <si>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</si>
  <si>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Городские поселения Рославльского муниципального района: Рославльское</t>
  </si>
  <si>
    <t>Logunov_DV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</si>
  <si>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</si>
  <si>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Сафоновский муниципальный район</t>
  </si>
  <si>
    <t>Docenko_AA</t>
  </si>
  <si>
    <t>Saluk_VI</t>
  </si>
  <si>
    <t>Городские поселения Дорогобужского муниципального района: Дорогобужское</t>
  </si>
  <si>
    <t>Vertievec_AV</t>
  </si>
  <si>
    <t>Upit_MI</t>
  </si>
  <si>
    <t>Сервис предоставления сведений о переводе (отказе в переводе) жилого (нежилого) помещения в нежилое (жилое) помещение</t>
  </si>
  <si>
    <t>Кардымовский муниципальный район</t>
  </si>
  <si>
    <t>Tishkov_EN</t>
  </si>
  <si>
    <t>Koloskov_ML</t>
  </si>
  <si>
    <t>Населенные пункты, входящие в состав городского поселения Духовщинское Духовщинского муниципального района: Озерненское</t>
  </si>
  <si>
    <t>Klimova_AM</t>
  </si>
  <si>
    <t>Дорогобужский муниципальный район</t>
  </si>
  <si>
    <t>Городские поселения Руднянского муниципального района: Руднянское</t>
  </si>
  <si>
    <t>Сычевский муниципальный район</t>
  </si>
  <si>
    <t>3cbe77c4-aa04-4a60-b1c1-9715ef076863</t>
  </si>
  <si>
    <t>4ed3ada5-4039-44f4-ac69-53a36c69a8ac</t>
  </si>
  <si>
    <t>049d2358-0afa-4459-801e-84a72b04f436</t>
  </si>
  <si>
    <t>35637f75-56e2-4a78-aa38-151a6762268a</t>
  </si>
  <si>
    <t>d3fe9dff-be09-4fb9-a54d-d538504e2b0e</t>
  </si>
  <si>
    <t>6ec9b13d-10b7-4f1a-8e78-63f8e683decf</t>
  </si>
  <si>
    <t>42ced48e-cec7-4bf8-b2bd-daf124eeb11e</t>
  </si>
  <si>
    <t>058c4fa1-7e06-4440-aa42-a30a901aae55</t>
  </si>
  <si>
    <t>75e78221-4f07-4456-b605-6d75700350b4</t>
  </si>
  <si>
    <t>eb31bdcb-6218-4c3c-99f0-271dc5be481b</t>
  </si>
  <si>
    <t>b0ab0c29-78d1-43f9-92c2-d9ffbb9a1d27</t>
  </si>
  <si>
    <t>408d3c20-e0ca-4ce9-aea1-831f2838d8db</t>
  </si>
  <si>
    <t>b7e61924-1685-4aef-8431-064b75921aa3</t>
  </si>
  <si>
    <t>8dffe872-c5ea-4de3-9bac-59486b42597d</t>
  </si>
  <si>
    <t>3a302f12-3eff-4697-a813-07b950ec17fa</t>
  </si>
  <si>
    <t>fb82bfe9-4bce-47b7-bce8-fcc0fcce7ab8</t>
  </si>
  <si>
    <t>Iljanaja_IA</t>
  </si>
  <si>
    <t>6c73d5e9-1b5a-44e0-a4c5-93be2d9e91f5</t>
  </si>
  <si>
    <t>55e89c85-93bd-43de-a3c4-ecbe0812ba62</t>
  </si>
  <si>
    <t>29dbc509-2972-421f-984a-d11ef74e80ce</t>
  </si>
  <si>
    <t>44139a2d-f4d0-4400-b15f-c9120826d909</t>
  </si>
  <si>
    <t>d5fdd32e-6941-4a4b-808a-e3ea63a5b8c4</t>
  </si>
  <si>
    <t>66636cdd-7847-4f43-9d48-100a838965b2</t>
  </si>
  <si>
    <t>2ea35fa6-edd0-4732-b55a-bcfbaa2b2e8b</t>
  </si>
  <si>
    <t>df4ae3f4-18ba-4e89-9d9a-b57a5b92a824</t>
  </si>
  <si>
    <t>e8616535-6815-4319-8586-74ae1ee9d88d</t>
  </si>
  <si>
    <t>887195cc-352e-464b-9ce6-521704db3edc</t>
  </si>
  <si>
    <t>c4b2cc3d-6c3c-4f91-b936-c9bba64772ec</t>
  </si>
  <si>
    <t>9051ed4e-d48e-413e-b8ed-b551d2552690</t>
  </si>
  <si>
    <t>b1fb1bd9-6cbe-4079-a72f-330079ead673</t>
  </si>
  <si>
    <t>553f02eb-2733-45b9-84d0-cf8fb9d0f6aa</t>
  </si>
  <si>
    <t>dc63a55c-efed-49a5-af10-fff6eee39282</t>
  </si>
  <si>
    <t>6caf7dde-cbd9-47c5-b1ea-819dcc1b333c</t>
  </si>
  <si>
    <t>dbe32963-24bb-485b-95f7-029356267e34</t>
  </si>
  <si>
    <t>0bdf5f57-02f9-4dc5-9530-d00ccaf17010</t>
  </si>
  <si>
    <t>e901b58a-fc53-49e9-b278-40f164dca6fa</t>
  </si>
  <si>
    <t>a3e2e218-898c-43a6-b32b-9e2f69ef6a19</t>
  </si>
  <si>
    <t>ffa2d594-a420-447f-8a19-08be1bdc357e</t>
  </si>
  <si>
    <t>a61158e3-2364-4fc1-8be5-a044699de8a3</t>
  </si>
  <si>
    <t>e7aceea0-5ca9-40ff-95b6-6c518364d6f6</t>
  </si>
  <si>
    <t>3d824113-98b6-46ab-828e-249aa04a4995</t>
  </si>
  <si>
    <t>ef94935c-cc2d-45fa-9e5a-980ae432e303</t>
  </si>
  <si>
    <t>be417157-8db2-411f-a681-3cf1b7789fb4</t>
  </si>
  <si>
    <t>c6b982db-aa69-4c07-b71a-6c4da4e88ab1</t>
  </si>
  <si>
    <t>5731dcff-f7a2-4184-904a-df326357a620</t>
  </si>
  <si>
    <t>6be5ceec-8afd-4c05-b1ff-1854c4638740</t>
  </si>
  <si>
    <t>9155dd2d-3716-4b6f-be13-0a847db9eaed</t>
  </si>
  <si>
    <t>b429bdfb-23af-4dbe-a972-1b0a3e46b29f</t>
  </si>
  <si>
    <t>7c8ed8e5-84ea-42d8-9046-bc573fc8e823</t>
  </si>
  <si>
    <t>9f4e9b61-6778-44f2-a2bf-c015b0f5ce6d</t>
  </si>
  <si>
    <t>81593f4b-1241-4920-a797-0d8db965030f</t>
  </si>
  <si>
    <t>928183d3-68f0-4a80-9b32-9f914893634d</t>
  </si>
  <si>
    <t>d5a1628f-185f-409c-bfac-4c408fb51ef2</t>
  </si>
  <si>
    <t>297a5be6-b0b7-4b61-9ab5-e1f439c3eee3</t>
  </si>
  <si>
    <t>7e5e076d-105b-4a94-b308-2f0ba5e95cd9</t>
  </si>
  <si>
    <t>240f5868-49dd-4dba-8a83-296e0f926d55</t>
  </si>
  <si>
    <t>4bb423c1-ab39-46d1-9d9a-2a0c1c33b534</t>
  </si>
  <si>
    <t>d1b24d3a-5325-46d6-8859-af52810dd72b</t>
  </si>
  <si>
    <t>04b6198b-6bf0-45f2-aa5f-329b3d0f72a5</t>
  </si>
  <si>
    <t>a0ed0810-ff98-481c-aaf6-4eeb3fe30f1d</t>
  </si>
  <si>
    <t>c24d75aa-ed3d-4e0b-9195-d16db79a31c1</t>
  </si>
  <si>
    <t>e6be2292-a2ab-46a2-9914-a1e215c71363</t>
  </si>
  <si>
    <t>bb5e09c7-87be-468a-823e-b6af956fc297</t>
  </si>
  <si>
    <t>Холм-Жирковский муниципальный район</t>
  </si>
  <si>
    <t>de639a20-75b4-4c9c-bee6-b931f04e006b</t>
  </si>
  <si>
    <t>d600b28f-ce60-4394-8a2a-1562065f8edf</t>
  </si>
  <si>
    <t>615426d9-ad72-4f61-b868-12e3a9477533</t>
  </si>
  <si>
    <t>38e35b5e-ed1e-4b26-b5ba-2115ded6a180</t>
  </si>
  <si>
    <t>67108a95-e842-4608-b885-7ac3f4d7d80d</t>
  </si>
  <si>
    <t>9309f6e4-d46f-4a60-9850-a8e6032f49f1</t>
  </si>
  <si>
    <t>90b34285-42af-45fb-8e46-d920a63eec9f</t>
  </si>
  <si>
    <t>413bac5e-f58d-42b7-ad40-9e408d730440</t>
  </si>
  <si>
    <t>5275d513-064d-4887-a137-e703c2d34adf</t>
  </si>
  <si>
    <t>6c2f7dd9-b4da-4e8f-9337-d4f2a35af676</t>
  </si>
  <si>
    <t>1582b953-2013-4ddf-85e9-8ce08d2a01bd</t>
  </si>
  <si>
    <t>Prizchepenko_SV</t>
  </si>
  <si>
    <t>6a9d21b6-00ac-4bac-a39d-8794927fb4a0</t>
  </si>
  <si>
    <t>0b437277-4ab4-4bbf-b213-65b5ee2e781a</t>
  </si>
  <si>
    <t>07f1b0d4-8740-4e2f-9961-6bee6babea2e</t>
  </si>
  <si>
    <t>e5e45100-27db-49d6-a98f-612429441766</t>
  </si>
  <si>
    <t>2fc34b40-8862-423f-ab3c-f8e52ee137b1</t>
  </si>
  <si>
    <t>9c84629e-7883-43e6-bbbd-2aa60c891e87</t>
  </si>
  <si>
    <t>fa286ff4-0667-489d-82e1-201cacd533be</t>
  </si>
  <si>
    <t>66605101</t>
  </si>
  <si>
    <t>66701000</t>
  </si>
  <si>
    <t>66608101</t>
  </si>
  <si>
    <t>01.09.2017 13:20:22</t>
  </si>
  <si>
    <t>66636101</t>
  </si>
  <si>
    <t>04.09.2017 11:22:13</t>
  </si>
  <si>
    <t>04.09.2017 11:43:25</t>
  </si>
  <si>
    <t>01.09.2017 21:09:27</t>
  </si>
  <si>
    <t>66658101</t>
  </si>
  <si>
    <t>05.09.2017 8:24:06</t>
  </si>
  <si>
    <t>05.09.2017 16:51:46</t>
  </si>
  <si>
    <t>01.09.2017 23:18:34</t>
  </si>
  <si>
    <t>04.09.2017 11:11:08</t>
  </si>
  <si>
    <t>04.09.2017 11:38:13</t>
  </si>
  <si>
    <t>04.09.2017 16:27:49</t>
  </si>
  <si>
    <t>04.09.2017 16:37:23</t>
  </si>
  <si>
    <t>66623000</t>
  </si>
  <si>
    <t>66644000</t>
  </si>
  <si>
    <t>06.09.2017 17:54:53</t>
  </si>
  <si>
    <t>66345000</t>
  </si>
  <si>
    <t>06.09.2017 18:47:14</t>
  </si>
  <si>
    <t>12.09.2017 9:14:59</t>
  </si>
  <si>
    <t>12.09.2017 10:01:23</t>
  </si>
  <si>
    <t>06.09.2017 19:56:42</t>
  </si>
  <si>
    <t>12.09.2017 10:21:52</t>
  </si>
  <si>
    <t>06.09.2017 20:06:22</t>
  </si>
  <si>
    <t>12.09.2017 10:31:36</t>
  </si>
  <si>
    <t>06.09.2017 20:34:59</t>
  </si>
  <si>
    <t>12.09.2017 10:33:14</t>
  </si>
  <si>
    <t>07.09.2017 0:32:12</t>
  </si>
  <si>
    <t>12.09.2017 9:49:32</t>
  </si>
  <si>
    <t>07.09.2017 0:46:30</t>
  </si>
  <si>
    <t>12.09.2017 9:15:00</t>
  </si>
  <si>
    <t>12.09.2017 10:42:23</t>
  </si>
  <si>
    <t>07.09.2017 8:40:21</t>
  </si>
  <si>
    <t>07.09.2017 8:52:04</t>
  </si>
  <si>
    <t>07.09.2017 10:14:57</t>
  </si>
  <si>
    <t>07.09.2017 10:54:59</t>
  </si>
  <si>
    <t>07.09.2017 8:53:44</t>
  </si>
  <si>
    <t>07.09.2017 10:14:58</t>
  </si>
  <si>
    <t>07.09.2017 10:57:25</t>
  </si>
  <si>
    <t>07.09.2017 12:49:20</t>
  </si>
  <si>
    <t>66616155</t>
  </si>
  <si>
    <t>07.09.2017 13:55:18</t>
  </si>
  <si>
    <t>11.09.2017 13:00:13</t>
  </si>
  <si>
    <t>07.09.2017 13:09:13</t>
  </si>
  <si>
    <t>07.09.2017 17:27:08</t>
  </si>
  <si>
    <t>07.09.2017 17:59:06</t>
  </si>
  <si>
    <t>07.09.2017 13:21:29</t>
  </si>
  <si>
    <t>07.09.2017 20:04:14</t>
  </si>
  <si>
    <t>66619101</t>
  </si>
  <si>
    <t>07.09.2017 21:00:33</t>
  </si>
  <si>
    <t>12.09.2017 10:43:28</t>
  </si>
  <si>
    <t>07.09.2017 21:20:00</t>
  </si>
  <si>
    <t>12.09.2017 10:44:04</t>
  </si>
  <si>
    <t>07.09.2017 23:29:11</t>
  </si>
  <si>
    <t>12.09.2017 10:45:16</t>
  </si>
  <si>
    <t>08.09.2017 0:09:52</t>
  </si>
  <si>
    <t>12.09.2017 10:48:27</t>
  </si>
  <si>
    <t>08.09.2017 23:06:58</t>
  </si>
  <si>
    <t>12.09.2017 10:50:07</t>
  </si>
  <si>
    <t>08.09.2017 23:22:47</t>
  </si>
  <si>
    <t>12.09.2017 9:15:01</t>
  </si>
  <si>
    <t>12.09.2017 11:04:02</t>
  </si>
  <si>
    <t>09.09.2017 2:28:39</t>
  </si>
  <si>
    <t>12.09.2017 11:02:41</t>
  </si>
  <si>
    <t>11.09.2017 15:46:59</t>
  </si>
  <si>
    <t>12.09.2017 13:50:55</t>
  </si>
  <si>
    <t>12.09.2017 14:00:25</t>
  </si>
  <si>
    <t>11.09.2017 16:21:50</t>
  </si>
  <si>
    <t>12.09.2017 8:20:47</t>
  </si>
  <si>
    <t>12.09.2017 8:26:27</t>
  </si>
  <si>
    <t>11.09.2017 21:57:39</t>
  </si>
  <si>
    <t>12.09.2017 10:53:31</t>
  </si>
  <si>
    <t>11.09.2017 22:00:24</t>
  </si>
  <si>
    <t>12.09.2017 10:54:56</t>
  </si>
  <si>
    <t>12.09.2017 0:19:34</t>
  </si>
  <si>
    <t>15.09.2017 12:30:28</t>
  </si>
  <si>
    <t>12.09.2017 20:00:09</t>
  </si>
  <si>
    <t>15.09.2017 8:36:55</t>
  </si>
  <si>
    <t>15.09.2017 9:18:17</t>
  </si>
  <si>
    <t>13.09.2017 0:55:37</t>
  </si>
  <si>
    <t>13.09.2017 9:11:31</t>
  </si>
  <si>
    <t>13.09.2017 9:12:12</t>
  </si>
  <si>
    <t>13.09.2017 1:24:19</t>
  </si>
  <si>
    <t>13.09.2017 9:12:51</t>
  </si>
  <si>
    <t>13.09.2017 8:21:32</t>
  </si>
  <si>
    <t>13.09.2017 11:33:07</t>
  </si>
  <si>
    <t>13.09.2017 16:55:09</t>
  </si>
  <si>
    <t>13.09.2017 11:31:46</t>
  </si>
  <si>
    <t>13.09.2017 13:41:57</t>
  </si>
  <si>
    <t>13.09.2017 15:40:45</t>
  </si>
  <si>
    <t>13.09.2017 16:08:30</t>
  </si>
  <si>
    <t>13.09.2017 15:59:57</t>
  </si>
  <si>
    <t>14.09.2017 9:25:08</t>
  </si>
  <si>
    <t>14.09.2017 9:26:17</t>
  </si>
  <si>
    <t>14.09.2017 9:18:16</t>
  </si>
  <si>
    <t>66614000</t>
  </si>
  <si>
    <t>14.09.2017 10:16:16</t>
  </si>
  <si>
    <t>15.09.2017 9:08:24</t>
  </si>
  <si>
    <t>15.09.2017 9:09:11</t>
  </si>
  <si>
    <t>14.09.2017 13:58:36</t>
  </si>
  <si>
    <t>15.09.2017 9:51:05</t>
  </si>
  <si>
    <t>15.09.2017 11:02:35</t>
  </si>
  <si>
    <t>66638101</t>
  </si>
  <si>
    <t>14.09.2017 15:37:00</t>
  </si>
  <si>
    <t>15.09.2017 8:53:18</t>
  </si>
  <si>
    <t>18.09.2017 11:00:04</t>
  </si>
  <si>
    <t>14.09.2017 15:59:01</t>
  </si>
  <si>
    <t>15.09.2017 10:15:18</t>
  </si>
  <si>
    <t>18.09.2017 9:51:08</t>
  </si>
  <si>
    <t>18.09.2017 14:50:58</t>
  </si>
  <si>
    <t>15.09.2017 11:51:27</t>
  </si>
  <si>
    <t>15.09.2017 14:44:54</t>
  </si>
  <si>
    <t>18.09.2017 11:03:20</t>
  </si>
  <si>
    <t>15.09.2017 12:55:43</t>
  </si>
  <si>
    <t>18.09.2017 11:06:59</t>
  </si>
  <si>
    <t>15.09.2017 12:56:59</t>
  </si>
  <si>
    <t>15.09.2017 15:00:10</t>
  </si>
  <si>
    <t>18.09.2017 15:10:56</t>
  </si>
  <si>
    <t>15.09.2017 14:38:01</t>
  </si>
  <si>
    <t>18.09.2017 11:08:35</t>
  </si>
  <si>
    <t>18.09.2017 9:40:06</t>
  </si>
  <si>
    <t>18.09.2017 9:53:10</t>
  </si>
  <si>
    <t>18.09.2017 9:44:59</t>
  </si>
  <si>
    <t>18.09.2017 11:38:07</t>
  </si>
  <si>
    <t>18.09.2017 16:16:25</t>
  </si>
  <si>
    <t>18.09.2017 10:41:26</t>
  </si>
  <si>
    <t>19.09.2017 9:49:38</t>
  </si>
  <si>
    <t>19.09.2017 9:59:46</t>
  </si>
  <si>
    <t>18.09.2017 11:15:03</t>
  </si>
  <si>
    <t>18.09.2017 12:51:41</t>
  </si>
  <si>
    <t>18.09.2017 15:52:48</t>
  </si>
  <si>
    <t>18.09.2017 12:00:29</t>
  </si>
  <si>
    <t>19.09.2017 10:04:41</t>
  </si>
  <si>
    <t>18.09.2017 12:11:03</t>
  </si>
  <si>
    <t>18.09.2017 12:51:42</t>
  </si>
  <si>
    <t>18.09.2017 16:03:25</t>
  </si>
  <si>
    <t>18.09.2017 12:12:03</t>
  </si>
  <si>
    <t>18.09.2017 16:08:53</t>
  </si>
  <si>
    <t>18.09.2017 12:12:47</t>
  </si>
  <si>
    <t>18.09.2017 16:13:26</t>
  </si>
  <si>
    <t>18.09.2017 14:05:19</t>
  </si>
  <si>
    <t>19.09.2017 10:04:05</t>
  </si>
  <si>
    <t>19.09.2017 9:25:28</t>
  </si>
  <si>
    <t>19.09.2017 14:33:49</t>
  </si>
  <si>
    <t>19.09.2017 14:42:43</t>
  </si>
  <si>
    <t>19.09.2017 9:39:57</t>
  </si>
  <si>
    <t>19.09.2017 10:03:30</t>
  </si>
  <si>
    <t>19.09.2017 11:21:31</t>
  </si>
  <si>
    <t>20.09.2017 9:35:34</t>
  </si>
  <si>
    <t>20.09.2017 9:36:03</t>
  </si>
  <si>
    <t>19.09.2017 11:29:31</t>
  </si>
  <si>
    <t>20.09.2017 9:36:29</t>
  </si>
  <si>
    <t>19.09.2017 15:38:45</t>
  </si>
  <si>
    <t>20.09.2017 8:23:43</t>
  </si>
  <si>
    <t>20.09.2017 8:28:32</t>
  </si>
  <si>
    <t>20.09.2017 9:17:39</t>
  </si>
  <si>
    <t>66654000</t>
  </si>
  <si>
    <t>20.09.2017 10:19:50</t>
  </si>
  <si>
    <t>21.09.2017 10:45:12</t>
  </si>
  <si>
    <t>21.09.2017 10:46:28</t>
  </si>
  <si>
    <t>21.09.2017 8:00:07</t>
  </si>
  <si>
    <t>21.09.2017 8:31:32</t>
  </si>
  <si>
    <t>21.09.2017 8:40:47</t>
  </si>
  <si>
    <t>21.09.2017 9:10:44</t>
  </si>
  <si>
    <t>21.09.2017 9:52:51</t>
  </si>
  <si>
    <t>22.09.2017 11:41:03</t>
  </si>
  <si>
    <t>21.09.2017 9:48:37</t>
  </si>
  <si>
    <t>21.09.2017 9:52:50</t>
  </si>
  <si>
    <t>22.09.2017 10:29:05</t>
  </si>
  <si>
    <t>21.09.2017 9:52:24</t>
  </si>
  <si>
    <t>25.09.2017 12:56:44</t>
  </si>
  <si>
    <t>26.09.2017 11:46:19</t>
  </si>
  <si>
    <t>21.09.2017 10:39:42</t>
  </si>
  <si>
    <t>21.09.2017 10:45:50</t>
  </si>
  <si>
    <t>21.09.2017 11:56:18</t>
  </si>
  <si>
    <t>26.09.2017 10:32:10</t>
  </si>
  <si>
    <t>26.09.2017 10:32:55</t>
  </si>
  <si>
    <t>21.09.2017 17:14:21</t>
  </si>
  <si>
    <t>22.09.2017 8:41:30</t>
  </si>
  <si>
    <t>22.09.2017 8:54:47</t>
  </si>
  <si>
    <t>21.09.2017 17:16:21</t>
  </si>
  <si>
    <t>22.09.2017 8:41:31</t>
  </si>
  <si>
    <t>22.09.2017 8:59:30</t>
  </si>
  <si>
    <t>21.09.2017 17:20:21</t>
  </si>
  <si>
    <t>66611410</t>
  </si>
  <si>
    <t>22.09.2017 11:42:32</t>
  </si>
  <si>
    <t>21.09.2017 17:20:40</t>
  </si>
  <si>
    <t>22.09.2017 11:42:33</t>
  </si>
  <si>
    <t>25.09.2017 11:10:17</t>
  </si>
  <si>
    <t>21.09.2017 17:22:31</t>
  </si>
  <si>
    <t>25.09.2017 11:15:32</t>
  </si>
  <si>
    <t>21.09.2017 17:23:40</t>
  </si>
  <si>
    <t>25.09.2017 11:23:41</t>
  </si>
  <si>
    <t>21.09.2017 17:25:21</t>
  </si>
  <si>
    <t>25.09.2017 11:28:52</t>
  </si>
  <si>
    <t>21.09.2017 17:26:04</t>
  </si>
  <si>
    <t>25.09.2017 11:33:15</t>
  </si>
  <si>
    <t>22.09.2017 10:15:21</t>
  </si>
  <si>
    <t>22.09.2017 11:30:33</t>
  </si>
  <si>
    <t>22.09.2017 13:59:45</t>
  </si>
  <si>
    <t>22.09.2017 11:45:53</t>
  </si>
  <si>
    <t>66611101</t>
  </si>
  <si>
    <t>25.09.2017 11:42:00</t>
  </si>
  <si>
    <t>26.09.2017 10:32:11</t>
  </si>
  <si>
    <t>26.09.2017 10:33:27</t>
  </si>
  <si>
    <t>d41ceabd-ce51-4497-b7e9-4e15177909d8</t>
  </si>
  <si>
    <t>25.09.2017 11:46:37</t>
  </si>
  <si>
    <t>66641000</t>
  </si>
  <si>
    <t>25.09.2017 12:12:45</t>
  </si>
  <si>
    <t>25.09.2017 12:37:31</t>
  </si>
  <si>
    <t>948d5a72-469b-4ca0-90a7-5872cad6f445</t>
  </si>
  <si>
    <t>25.09.2017 13:57:13</t>
  </si>
  <si>
    <t>66656151</t>
  </si>
  <si>
    <t>e0535150-b168-4b38-92d5-a66218063d81</t>
  </si>
  <si>
    <t>25.09.2017 14:18:07</t>
  </si>
  <si>
    <t>26.09.2017 16:34:52</t>
  </si>
  <si>
    <t>26.09.2017 17:01:53</t>
  </si>
  <si>
    <t>6bb4374d-ca8d-4439-837b-b298e3523de0</t>
  </si>
  <si>
    <t>25.09.2017 17:10:24</t>
  </si>
  <si>
    <t>26.09.2017 10:34:00</t>
  </si>
  <si>
    <t>f6d6f806-15f0-44d9-bba1-edba11e40da7</t>
  </si>
  <si>
    <t>25.09.2017 17:18:24</t>
  </si>
  <si>
    <t>26.09.2017 10:55:51</t>
  </si>
  <si>
    <t>26.09.2017 11:47:13</t>
  </si>
  <si>
    <t>ba2b7319-7809-4ec6-9847-4b46c9f591c2</t>
  </si>
  <si>
    <t>25.09.2017 17:32:56</t>
  </si>
  <si>
    <t>29.09.2017 9:55:53</t>
  </si>
  <si>
    <t>29.09.2017 10:39:57</t>
  </si>
  <si>
    <t>29d7ed19-31c8-4249-a0ea-666f38deee94</t>
  </si>
  <si>
    <t>26.09.2017 9:16:38</t>
  </si>
  <si>
    <t>26.09.2017 10:34:34</t>
  </si>
  <si>
    <t>3837ed60-93c8-42f0-963e-190f058c4f94</t>
  </si>
  <si>
    <t>26.09.2017 11:32:32</t>
  </si>
  <si>
    <t>04.10.2017 10:22:31</t>
  </si>
  <si>
    <t>04.10.2017 10:23:55</t>
  </si>
  <si>
    <t>891cdd1e-c4a3-4bb7-8daa-75fe8d250b78</t>
  </si>
  <si>
    <t>26.09.2017 12:00:06</t>
  </si>
  <si>
    <t>27.09.2017 14:11:04</t>
  </si>
  <si>
    <t>28.09.2017 10:00:30</t>
  </si>
  <si>
    <t>caf58cb0-81c1-4700-bd3e-38dde4cdaaf7</t>
  </si>
  <si>
    <t>26.09.2017 12:00:11</t>
  </si>
  <si>
    <t>28.09.2017 9:07:24</t>
  </si>
  <si>
    <t>3aa67939-4bd4-411d-9693-fa57a53b9156</t>
  </si>
  <si>
    <t>26.09.2017 13:54:42</t>
  </si>
  <si>
    <t>b472e6a0-6386-4bd4-aea7-61222fed39c7</t>
  </si>
  <si>
    <t>26.09.2017 14:08:57</t>
  </si>
  <si>
    <t>27.09.2017 9:26:33</t>
  </si>
  <si>
    <t>27.09.2017 9:31:21</t>
  </si>
  <si>
    <t>fc9850dc-7031-4f53-b694-c5826d211f3f</t>
  </si>
  <si>
    <t>26.09.2017 14:51:35</t>
  </si>
  <si>
    <t>26.09.2017 15:06:47</t>
  </si>
  <si>
    <t>28.09.2017 11:40:13</t>
  </si>
  <si>
    <t>938384a4-f7fc-479c-970f-eb940b3eb25a</t>
  </si>
  <si>
    <t>26.09.2017 14:51:49</t>
  </si>
  <si>
    <t>66614101</t>
  </si>
  <si>
    <t>38fd6c90-9ec6-4cd4-b2b6-e806a7bf8e9c</t>
  </si>
  <si>
    <t>26.09.2017 17:04:21</t>
  </si>
  <si>
    <t>03.10.2017 8:29:14</t>
  </si>
  <si>
    <t>03.10.2017 8:41:12</t>
  </si>
  <si>
    <t>33421011-52ae-4576-867a-a1c1351512d2</t>
  </si>
  <si>
    <t>27.09.2017 11:29:08</t>
  </si>
  <si>
    <t>66641101</t>
  </si>
  <si>
    <t>28.09.2017 10:39:18</t>
  </si>
  <si>
    <t>02.10.2017 9:41:39</t>
  </si>
  <si>
    <t>f3532259-7bc6-424f-90a0-8d998fa70310</t>
  </si>
  <si>
    <t>27.09.2017 11:40:02</t>
  </si>
  <si>
    <t>28.09.2017 8:17:53</t>
  </si>
  <si>
    <t>28.09.2017 8:26:55</t>
  </si>
  <si>
    <t>f77aa880-0474-4181-a0e8-7c1423c43e1f</t>
  </si>
  <si>
    <t>27.09.2017 12:18:06</t>
  </si>
  <si>
    <t>66630435</t>
  </si>
  <si>
    <t>d6ec6643-3e04-4af8-b0f9-4b005e38bbda</t>
  </si>
  <si>
    <t>27.09.2017 14:57:58</t>
  </si>
  <si>
    <t>04.10.2017 10:24:26</t>
  </si>
  <si>
    <t>8bb740f0-7199-4b35-8562-3e58ab6457ef</t>
  </si>
  <si>
    <t>28.09.2017 9:28:08</t>
  </si>
  <si>
    <t>04.10.2017 10:22:32</t>
  </si>
  <si>
    <t>04.10.2017 10:29:35</t>
  </si>
  <si>
    <t>9e4bbefb-61dc-4493-a160-a7b502f54159</t>
  </si>
  <si>
    <t>28.09.2017 10:48:36</t>
  </si>
  <si>
    <t>28.09.2017 12:36:18</t>
  </si>
  <si>
    <t>28.09.2017 12:42:43</t>
  </si>
  <si>
    <t>62a1a492-c586-4021-ab08-59f098e49140</t>
  </si>
  <si>
    <t>28.09.2017 12:05:38</t>
  </si>
  <si>
    <t>28.09.2017 12:36:19</t>
  </si>
  <si>
    <t>28.09.2017 16:26:49</t>
  </si>
  <si>
    <t>a5eb5ad5-8d64-4a7e-a615-a24a7a57285c</t>
  </si>
  <si>
    <t>28.09.2017 12:06:50</t>
  </si>
  <si>
    <t>03.10.2017 8:48:25</t>
  </si>
  <si>
    <t>87f768f1-9aa5-43b4-89fb-55ef11b738cf</t>
  </si>
  <si>
    <t>28.09.2017 16:26:32</t>
  </si>
  <si>
    <t>66646000</t>
  </si>
  <si>
    <t>02.10.2017 8:57:51</t>
  </si>
  <si>
    <t>02.10.2017 10:49:23</t>
  </si>
  <si>
    <t>f689ce42-0ee1-4d34-9763-f0bf86a0a8d4</t>
  </si>
  <si>
    <t>28.09.2017 16:41:55</t>
  </si>
  <si>
    <t>66605490</t>
  </si>
  <si>
    <t>Населенные пункты, входящие в состав сельского поселения Царево-Займищенское Вяземского муниципального района: Шуйское</t>
  </si>
  <si>
    <t>44ff89bf-c880-43ae-99c0-a310270f4603</t>
  </si>
  <si>
    <t>29.09.2017 10:46:26</t>
  </si>
  <si>
    <t>02.10.2017 8:35:52</t>
  </si>
  <si>
    <t>02.10.2017 8:56:00</t>
  </si>
  <si>
    <t>d55f9f18-1fd3-4238-ad0b-5ed6fd3e519f</t>
  </si>
  <si>
    <t>29.09.2017 12:00:16</t>
  </si>
  <si>
    <t>66624000</t>
  </si>
  <si>
    <t>6be298fe-a05e-4b6c-9313-9b3c09b6f9f9</t>
  </si>
  <si>
    <t>29.09.2017 12:21:13</t>
  </si>
  <si>
    <t>02.10.2017 9:58:45</t>
  </si>
  <si>
    <t>02.10.2017 10:49:00</t>
  </si>
  <si>
    <t>29001858-f5c7-47ad-a761-8582ddc5393a</t>
  </si>
  <si>
    <t>29.09.2017 12:22:54</t>
  </si>
  <si>
    <t>04.10.2017 10:24:59</t>
  </si>
  <si>
    <t>d66d5d70-cbd4-4822-97c6-bc82e9f43560</t>
  </si>
  <si>
    <t>Количество поступивших р-сведений (Росреестр)</t>
  </si>
  <si>
    <t>Количество запросов р-сведений без ответа (Росреестр)</t>
  </si>
  <si>
    <t>Доля запросов, на которые не направлены ответы, % (Росреестр)</t>
  </si>
  <si>
    <t>Росреестр</t>
  </si>
  <si>
    <t>Новоспасское сельское поселение Ельнинского района Смоленской области</t>
  </si>
  <si>
    <t>Березкинское сельское поселение Кардымовского района Смоленской области</t>
  </si>
  <si>
    <t>Борковское сельское поселение Демидовского района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</si>
</sst>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/>
    <xf numFmtId="22" fontId="0" fillId="0" borderId="0" xfId="0" applyNumberFormat="1"/>
    <xf numFmtId="11" fontId="0" fillId="0" borderId="0" xfId="0" applyNumberFormat="1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4"/>
  <sheetViews>
    <sheetView zoomScale="55" zoomScaleNormal="55" workbookViewId="0">
      <selection activeCell="D111" sqref="D111"/>
    </sheetView>
  </sheetViews>
  <sheetFormatPr defaultRowHeight="15" x14ac:dyDescent="0.25"/>
  <cols>
    <col min="1" max="1" width="15.28515625" style="4" bestFit="1" customWidth="1"/>
    <col min="2" max="2" width="146.5703125" style="4" bestFit="1" customWidth="1"/>
    <col min="3" max="3" width="9" style="4" bestFit="1" customWidth="1"/>
    <col min="4" max="4" width="126.7109375" style="4" bestFit="1" customWidth="1"/>
    <col min="5" max="5" width="12.85546875" style="4" customWidth="1"/>
    <col min="6" max="6" width="23" style="4" bestFit="1" customWidth="1"/>
    <col min="7" max="7" width="24.140625" style="4" bestFit="1" customWidth="1"/>
    <col min="8" max="8" width="38.5703125" style="4" bestFit="1" customWidth="1"/>
    <col min="9" max="9" width="18" style="4" bestFit="1" customWidth="1"/>
    <col min="10" max="16384" width="9.140625" style="4"/>
  </cols>
  <sheetData>
    <row r="1" spans="1:9" x14ac:dyDescent="0.25">
      <c r="A1" s="17" t="s">
        <v>37</v>
      </c>
      <c r="B1" s="17" t="s">
        <v>38</v>
      </c>
      <c r="C1" s="17" t="s">
        <v>39</v>
      </c>
      <c r="D1" s="17" t="s">
        <v>40</v>
      </c>
      <c r="E1" s="17" t="s">
        <v>41</v>
      </c>
      <c r="F1" s="17" t="s">
        <v>42</v>
      </c>
      <c r="G1" s="17" t="s">
        <v>43</v>
      </c>
      <c r="H1" s="17" t="s">
        <v>44</v>
      </c>
      <c r="I1" s="17" t="s">
        <v>45</v>
      </c>
    </row>
    <row r="2" spans="1:9" x14ac:dyDescent="0.25">
      <c r="A2" s="17" t="s">
        <v>170</v>
      </c>
      <c r="B2" s="17" t="s">
        <v>46</v>
      </c>
      <c r="C2" s="17" t="s">
        <v>171</v>
      </c>
      <c r="D2" s="17" t="s">
        <v>66</v>
      </c>
      <c r="E2" s="17" t="s">
        <v>53</v>
      </c>
      <c r="F2" s="17" t="s">
        <v>172</v>
      </c>
      <c r="G2" s="17" t="s">
        <v>173</v>
      </c>
      <c r="H2" s="17" t="s">
        <v>84</v>
      </c>
      <c r="I2" s="17" t="s">
        <v>55</v>
      </c>
    </row>
    <row r="3" spans="1:9" x14ac:dyDescent="0.25">
      <c r="A3" s="17" t="s">
        <v>174</v>
      </c>
      <c r="B3" s="17" t="s">
        <v>49</v>
      </c>
      <c r="C3" s="17" t="s">
        <v>175</v>
      </c>
      <c r="D3" s="17" t="s">
        <v>51</v>
      </c>
      <c r="E3" s="17" t="s">
        <v>47</v>
      </c>
      <c r="F3" s="17" t="s">
        <v>176</v>
      </c>
      <c r="G3" s="17" t="s">
        <v>177</v>
      </c>
      <c r="H3" s="17" t="s">
        <v>85</v>
      </c>
      <c r="I3" s="17" t="s">
        <v>73</v>
      </c>
    </row>
    <row r="4" spans="1:9" x14ac:dyDescent="0.25">
      <c r="A4" s="17" t="s">
        <v>178</v>
      </c>
      <c r="B4" s="17" t="s">
        <v>49</v>
      </c>
      <c r="C4" s="17" t="s">
        <v>168</v>
      </c>
      <c r="D4" s="17" t="s">
        <v>0</v>
      </c>
      <c r="E4" s="17" t="s">
        <v>47</v>
      </c>
      <c r="F4" s="17" t="s">
        <v>179</v>
      </c>
      <c r="G4" s="17" t="s">
        <v>180</v>
      </c>
      <c r="H4" s="17" t="s">
        <v>86</v>
      </c>
      <c r="I4" s="17" t="s">
        <v>74</v>
      </c>
    </row>
    <row r="5" spans="1:9" x14ac:dyDescent="0.25">
      <c r="A5" s="17" t="s">
        <v>181</v>
      </c>
      <c r="B5" s="17" t="s">
        <v>46</v>
      </c>
      <c r="C5" s="17">
        <v>66717000</v>
      </c>
      <c r="D5" s="17"/>
      <c r="E5" s="17" t="s">
        <v>47</v>
      </c>
      <c r="F5" s="17"/>
      <c r="G5" s="17"/>
      <c r="H5" s="17" t="s">
        <v>87</v>
      </c>
      <c r="I5" s="17"/>
    </row>
    <row r="6" spans="1:9" x14ac:dyDescent="0.25">
      <c r="A6" s="17" t="s">
        <v>182</v>
      </c>
      <c r="B6" s="17" t="s">
        <v>68</v>
      </c>
      <c r="C6" s="17" t="s">
        <v>169</v>
      </c>
      <c r="D6" s="17" t="s">
        <v>54</v>
      </c>
      <c r="E6" s="17" t="s">
        <v>53</v>
      </c>
      <c r="F6" s="17"/>
      <c r="G6" s="17"/>
      <c r="H6" s="17" t="s">
        <v>88</v>
      </c>
      <c r="I6" s="17"/>
    </row>
    <row r="7" spans="1:9" x14ac:dyDescent="0.25">
      <c r="A7" s="17" t="s">
        <v>185</v>
      </c>
      <c r="B7" s="17" t="s">
        <v>46</v>
      </c>
      <c r="C7" s="17" t="s">
        <v>186</v>
      </c>
      <c r="D7" s="17"/>
      <c r="E7" s="17" t="s">
        <v>47</v>
      </c>
      <c r="F7" s="17"/>
      <c r="G7" s="17"/>
      <c r="H7" s="17" t="s">
        <v>89</v>
      </c>
      <c r="I7" s="17"/>
    </row>
    <row r="8" spans="1:9" x14ac:dyDescent="0.25">
      <c r="A8" s="17" t="s">
        <v>187</v>
      </c>
      <c r="B8" s="17" t="s">
        <v>49</v>
      </c>
      <c r="C8" s="17" t="s">
        <v>168</v>
      </c>
      <c r="D8" s="17" t="s">
        <v>0</v>
      </c>
      <c r="E8" s="17" t="s">
        <v>47</v>
      </c>
      <c r="F8" s="17" t="s">
        <v>188</v>
      </c>
      <c r="G8" s="17" t="s">
        <v>189</v>
      </c>
      <c r="H8" s="17" t="s">
        <v>90</v>
      </c>
      <c r="I8" s="17" t="s">
        <v>74</v>
      </c>
    </row>
    <row r="9" spans="1:9" x14ac:dyDescent="0.25">
      <c r="A9" s="17" t="s">
        <v>190</v>
      </c>
      <c r="B9" s="17" t="s">
        <v>49</v>
      </c>
      <c r="C9" s="17" t="s">
        <v>168</v>
      </c>
      <c r="D9" s="17" t="s">
        <v>0</v>
      </c>
      <c r="E9" s="17" t="s">
        <v>47</v>
      </c>
      <c r="F9" s="17" t="s">
        <v>188</v>
      </c>
      <c r="G9" s="17" t="s">
        <v>191</v>
      </c>
      <c r="H9" s="17" t="s">
        <v>91</v>
      </c>
      <c r="I9" s="17" t="s">
        <v>74</v>
      </c>
    </row>
    <row r="10" spans="1:9" x14ac:dyDescent="0.25">
      <c r="A10" s="17" t="s">
        <v>192</v>
      </c>
      <c r="B10" s="17" t="s">
        <v>49</v>
      </c>
      <c r="C10" s="17" t="s">
        <v>168</v>
      </c>
      <c r="D10" s="17" t="s">
        <v>0</v>
      </c>
      <c r="E10" s="17" t="s">
        <v>47</v>
      </c>
      <c r="F10" s="17" t="s">
        <v>188</v>
      </c>
      <c r="G10" s="17" t="s">
        <v>193</v>
      </c>
      <c r="H10" s="17" t="s">
        <v>92</v>
      </c>
      <c r="I10" s="17" t="s">
        <v>74</v>
      </c>
    </row>
    <row r="11" spans="1:9" x14ac:dyDescent="0.25">
      <c r="A11" s="17" t="s">
        <v>194</v>
      </c>
      <c r="B11" s="17" t="s">
        <v>49</v>
      </c>
      <c r="C11" s="17" t="s">
        <v>168</v>
      </c>
      <c r="D11" s="17" t="s">
        <v>0</v>
      </c>
      <c r="E11" s="17" t="s">
        <v>47</v>
      </c>
      <c r="F11" s="17" t="s">
        <v>188</v>
      </c>
      <c r="G11" s="17" t="s">
        <v>195</v>
      </c>
      <c r="H11" s="17" t="s">
        <v>93</v>
      </c>
      <c r="I11" s="17" t="s">
        <v>74</v>
      </c>
    </row>
    <row r="12" spans="1:9" x14ac:dyDescent="0.25">
      <c r="A12" s="17" t="s">
        <v>196</v>
      </c>
      <c r="B12" s="17" t="s">
        <v>49</v>
      </c>
      <c r="C12" s="17" t="s">
        <v>168</v>
      </c>
      <c r="D12" s="17" t="s">
        <v>0</v>
      </c>
      <c r="E12" s="17" t="s">
        <v>47</v>
      </c>
      <c r="F12" s="17" t="s">
        <v>188</v>
      </c>
      <c r="G12" s="17" t="s">
        <v>197</v>
      </c>
      <c r="H12" s="17" t="s">
        <v>94</v>
      </c>
      <c r="I12" s="17" t="s">
        <v>74</v>
      </c>
    </row>
    <row r="13" spans="1:9" x14ac:dyDescent="0.25">
      <c r="A13" s="17" t="s">
        <v>198</v>
      </c>
      <c r="B13" s="17" t="s">
        <v>49</v>
      </c>
      <c r="C13" s="17" t="s">
        <v>168</v>
      </c>
      <c r="D13" s="17" t="s">
        <v>0</v>
      </c>
      <c r="E13" s="17" t="s">
        <v>47</v>
      </c>
      <c r="F13" s="17" t="s">
        <v>199</v>
      </c>
      <c r="G13" s="17" t="s">
        <v>200</v>
      </c>
      <c r="H13" s="17" t="s">
        <v>95</v>
      </c>
      <c r="I13" s="17" t="s">
        <v>74</v>
      </c>
    </row>
    <row r="14" spans="1:9" x14ac:dyDescent="0.25">
      <c r="A14" s="17" t="s">
        <v>201</v>
      </c>
      <c r="B14" s="17" t="s">
        <v>46</v>
      </c>
      <c r="C14" s="17" t="s">
        <v>169</v>
      </c>
      <c r="D14" s="17" t="s">
        <v>54</v>
      </c>
      <c r="E14" s="17" t="s">
        <v>53</v>
      </c>
      <c r="F14" s="17"/>
      <c r="G14" s="17"/>
      <c r="H14" s="17" t="s">
        <v>96</v>
      </c>
      <c r="I14" s="17"/>
    </row>
    <row r="15" spans="1:9" x14ac:dyDescent="0.25">
      <c r="A15" s="17" t="s">
        <v>202</v>
      </c>
      <c r="B15" s="17" t="s">
        <v>46</v>
      </c>
      <c r="C15" s="17" t="s">
        <v>171</v>
      </c>
      <c r="D15" s="17" t="s">
        <v>66</v>
      </c>
      <c r="E15" s="17" t="s">
        <v>53</v>
      </c>
      <c r="F15" s="17" t="s">
        <v>203</v>
      </c>
      <c r="G15" s="17" t="s">
        <v>204</v>
      </c>
      <c r="H15" s="17" t="s">
        <v>97</v>
      </c>
      <c r="I15" s="17" t="s">
        <v>55</v>
      </c>
    </row>
    <row r="16" spans="1:9" x14ac:dyDescent="0.25">
      <c r="A16" s="17" t="s">
        <v>205</v>
      </c>
      <c r="B16" s="17" t="s">
        <v>46</v>
      </c>
      <c r="C16" s="17" t="s">
        <v>171</v>
      </c>
      <c r="D16" s="17" t="s">
        <v>66</v>
      </c>
      <c r="E16" s="17" t="s">
        <v>53</v>
      </c>
      <c r="F16" s="17" t="s">
        <v>206</v>
      </c>
      <c r="G16" s="17" t="s">
        <v>207</v>
      </c>
      <c r="H16" s="17" t="s">
        <v>98</v>
      </c>
      <c r="I16" s="17" t="s">
        <v>55</v>
      </c>
    </row>
    <row r="17" spans="1:9" x14ac:dyDescent="0.25">
      <c r="A17" s="17" t="s">
        <v>208</v>
      </c>
      <c r="B17" s="17" t="s">
        <v>48</v>
      </c>
      <c r="C17" s="17" t="s">
        <v>209</v>
      </c>
      <c r="D17" s="17" t="s">
        <v>79</v>
      </c>
      <c r="E17" s="17" t="s">
        <v>47</v>
      </c>
      <c r="F17" s="17" t="s">
        <v>210</v>
      </c>
      <c r="G17" s="17" t="s">
        <v>211</v>
      </c>
      <c r="H17" s="17" t="s">
        <v>99</v>
      </c>
      <c r="I17" s="17" t="s">
        <v>100</v>
      </c>
    </row>
    <row r="18" spans="1:9" x14ac:dyDescent="0.25">
      <c r="A18" s="17" t="s">
        <v>212</v>
      </c>
      <c r="B18" s="17" t="s">
        <v>48</v>
      </c>
      <c r="C18" s="17" t="s">
        <v>168</v>
      </c>
      <c r="D18" s="17" t="s">
        <v>0</v>
      </c>
      <c r="E18" s="17" t="s">
        <v>47</v>
      </c>
      <c r="F18" s="17" t="s">
        <v>213</v>
      </c>
      <c r="G18" s="17" t="s">
        <v>214</v>
      </c>
      <c r="H18" s="17" t="s">
        <v>101</v>
      </c>
      <c r="I18" s="17" t="s">
        <v>50</v>
      </c>
    </row>
    <row r="19" spans="1:9" x14ac:dyDescent="0.25">
      <c r="A19" s="17" t="s">
        <v>215</v>
      </c>
      <c r="B19" s="17" t="s">
        <v>46</v>
      </c>
      <c r="C19" s="17" t="s">
        <v>186</v>
      </c>
      <c r="D19" s="17"/>
      <c r="E19" s="17" t="s">
        <v>47</v>
      </c>
      <c r="F19" s="17"/>
      <c r="G19" s="17"/>
      <c r="H19" s="17" t="s">
        <v>102</v>
      </c>
      <c r="I19" s="17"/>
    </row>
    <row r="20" spans="1:9" x14ac:dyDescent="0.25">
      <c r="A20" s="17" t="s">
        <v>216</v>
      </c>
      <c r="B20" s="17" t="s">
        <v>49</v>
      </c>
      <c r="C20" s="17" t="s">
        <v>217</v>
      </c>
      <c r="D20" s="17" t="s">
        <v>63</v>
      </c>
      <c r="E20" s="17" t="s">
        <v>47</v>
      </c>
      <c r="F20" s="17"/>
      <c r="G20" s="17"/>
      <c r="H20" s="17" t="s">
        <v>103</v>
      </c>
      <c r="I20" s="17"/>
    </row>
    <row r="21" spans="1:9" x14ac:dyDescent="0.25">
      <c r="A21" s="17" t="s">
        <v>218</v>
      </c>
      <c r="B21" s="17" t="s">
        <v>49</v>
      </c>
      <c r="C21" s="17" t="s">
        <v>168</v>
      </c>
      <c r="D21" s="17" t="s">
        <v>0</v>
      </c>
      <c r="E21" s="17" t="s">
        <v>47</v>
      </c>
      <c r="F21" s="17" t="s">
        <v>199</v>
      </c>
      <c r="G21" s="17" t="s">
        <v>219</v>
      </c>
      <c r="H21" s="17" t="s">
        <v>104</v>
      </c>
      <c r="I21" s="17" t="s">
        <v>74</v>
      </c>
    </row>
    <row r="22" spans="1:9" x14ac:dyDescent="0.25">
      <c r="A22" s="17" t="s">
        <v>220</v>
      </c>
      <c r="B22" s="17" t="s">
        <v>49</v>
      </c>
      <c r="C22" s="17" t="s">
        <v>168</v>
      </c>
      <c r="D22" s="17" t="s">
        <v>0</v>
      </c>
      <c r="E22" s="17" t="s">
        <v>47</v>
      </c>
      <c r="F22" s="17" t="s">
        <v>199</v>
      </c>
      <c r="G22" s="17" t="s">
        <v>221</v>
      </c>
      <c r="H22" s="17" t="s">
        <v>105</v>
      </c>
      <c r="I22" s="17" t="s">
        <v>74</v>
      </c>
    </row>
    <row r="23" spans="1:9" x14ac:dyDescent="0.25">
      <c r="A23" s="17" t="s">
        <v>222</v>
      </c>
      <c r="B23" s="17" t="s">
        <v>49</v>
      </c>
      <c r="C23" s="17" t="s">
        <v>168</v>
      </c>
      <c r="D23" s="17" t="s">
        <v>0</v>
      </c>
      <c r="E23" s="17" t="s">
        <v>47</v>
      </c>
      <c r="F23" s="17" t="s">
        <v>199</v>
      </c>
      <c r="G23" s="17" t="s">
        <v>223</v>
      </c>
      <c r="H23" s="17" t="s">
        <v>106</v>
      </c>
      <c r="I23" s="17" t="s">
        <v>74</v>
      </c>
    </row>
    <row r="24" spans="1:9" x14ac:dyDescent="0.25">
      <c r="A24" s="17" t="s">
        <v>224</v>
      </c>
      <c r="B24" s="17" t="s">
        <v>49</v>
      </c>
      <c r="C24" s="17" t="s">
        <v>168</v>
      </c>
      <c r="D24" s="17" t="s">
        <v>0</v>
      </c>
      <c r="E24" s="17" t="s">
        <v>47</v>
      </c>
      <c r="F24" s="17" t="s">
        <v>199</v>
      </c>
      <c r="G24" s="17" t="s">
        <v>225</v>
      </c>
      <c r="H24" s="17" t="s">
        <v>107</v>
      </c>
      <c r="I24" s="17" t="s">
        <v>74</v>
      </c>
    </row>
    <row r="25" spans="1:9" x14ac:dyDescent="0.25">
      <c r="A25" s="17" t="s">
        <v>226</v>
      </c>
      <c r="B25" s="17" t="s">
        <v>49</v>
      </c>
      <c r="C25" s="17" t="s">
        <v>168</v>
      </c>
      <c r="D25" s="17" t="s">
        <v>0</v>
      </c>
      <c r="E25" s="17" t="s">
        <v>47</v>
      </c>
      <c r="F25" s="17" t="s">
        <v>199</v>
      </c>
      <c r="G25" s="17" t="s">
        <v>227</v>
      </c>
      <c r="H25" s="17" t="s">
        <v>108</v>
      </c>
      <c r="I25" s="17" t="s">
        <v>74</v>
      </c>
    </row>
    <row r="26" spans="1:9" x14ac:dyDescent="0.25">
      <c r="A26" s="17" t="s">
        <v>228</v>
      </c>
      <c r="B26" s="17" t="s">
        <v>49</v>
      </c>
      <c r="C26" s="17" t="s">
        <v>168</v>
      </c>
      <c r="D26" s="17" t="s">
        <v>0</v>
      </c>
      <c r="E26" s="17" t="s">
        <v>47</v>
      </c>
      <c r="F26" s="17" t="s">
        <v>229</v>
      </c>
      <c r="G26" s="17" t="s">
        <v>230</v>
      </c>
      <c r="H26" s="17" t="s">
        <v>109</v>
      </c>
      <c r="I26" s="17" t="s">
        <v>74</v>
      </c>
    </row>
    <row r="27" spans="1:9" x14ac:dyDescent="0.25">
      <c r="A27" s="17" t="s">
        <v>231</v>
      </c>
      <c r="B27" s="17" t="s">
        <v>49</v>
      </c>
      <c r="C27" s="17" t="s">
        <v>168</v>
      </c>
      <c r="D27" s="17" t="s">
        <v>0</v>
      </c>
      <c r="E27" s="17" t="s">
        <v>47</v>
      </c>
      <c r="F27" s="17" t="s">
        <v>229</v>
      </c>
      <c r="G27" s="17" t="s">
        <v>232</v>
      </c>
      <c r="H27" s="17" t="s">
        <v>110</v>
      </c>
      <c r="I27" s="17" t="s">
        <v>74</v>
      </c>
    </row>
    <row r="28" spans="1:9" x14ac:dyDescent="0.25">
      <c r="A28" s="17" t="s">
        <v>233</v>
      </c>
      <c r="B28" s="17" t="s">
        <v>48</v>
      </c>
      <c r="C28" s="17" t="s">
        <v>168</v>
      </c>
      <c r="D28" s="17" t="s">
        <v>0</v>
      </c>
      <c r="E28" s="17" t="s">
        <v>47</v>
      </c>
      <c r="F28" s="17" t="s">
        <v>234</v>
      </c>
      <c r="G28" s="17" t="s">
        <v>235</v>
      </c>
      <c r="H28" s="17" t="s">
        <v>111</v>
      </c>
      <c r="I28" s="17" t="s">
        <v>50</v>
      </c>
    </row>
    <row r="29" spans="1:9" x14ac:dyDescent="0.25">
      <c r="A29" s="17" t="s">
        <v>236</v>
      </c>
      <c r="B29" s="17" t="s">
        <v>46</v>
      </c>
      <c r="C29" s="17" t="s">
        <v>184</v>
      </c>
      <c r="D29" s="17" t="s">
        <v>57</v>
      </c>
      <c r="E29" s="17" t="s">
        <v>53</v>
      </c>
      <c r="F29" s="17" t="s">
        <v>237</v>
      </c>
      <c r="G29" s="17" t="s">
        <v>238</v>
      </c>
      <c r="H29" s="17" t="s">
        <v>112</v>
      </c>
      <c r="I29" s="17" t="s">
        <v>78</v>
      </c>
    </row>
    <row r="30" spans="1:9" x14ac:dyDescent="0.25">
      <c r="A30" s="17" t="s">
        <v>239</v>
      </c>
      <c r="B30" s="17" t="s">
        <v>49</v>
      </c>
      <c r="C30" s="17" t="s">
        <v>168</v>
      </c>
      <c r="D30" s="17" t="s">
        <v>0</v>
      </c>
      <c r="E30" s="17" t="s">
        <v>47</v>
      </c>
      <c r="F30" s="17" t="s">
        <v>229</v>
      </c>
      <c r="G30" s="17" t="s">
        <v>240</v>
      </c>
      <c r="H30" s="17" t="s">
        <v>113</v>
      </c>
      <c r="I30" s="17" t="s">
        <v>74</v>
      </c>
    </row>
    <row r="31" spans="1:9" x14ac:dyDescent="0.25">
      <c r="A31" s="17" t="s">
        <v>241</v>
      </c>
      <c r="B31" s="17" t="s">
        <v>49</v>
      </c>
      <c r="C31" s="17" t="s">
        <v>168</v>
      </c>
      <c r="D31" s="17" t="s">
        <v>0</v>
      </c>
      <c r="E31" s="17" t="s">
        <v>47</v>
      </c>
      <c r="F31" s="17" t="s">
        <v>229</v>
      </c>
      <c r="G31" s="17" t="s">
        <v>242</v>
      </c>
      <c r="H31" s="17" t="s">
        <v>114</v>
      </c>
      <c r="I31" s="17" t="s">
        <v>74</v>
      </c>
    </row>
    <row r="32" spans="1:9" x14ac:dyDescent="0.25">
      <c r="A32" s="17" t="s">
        <v>243</v>
      </c>
      <c r="B32" s="17" t="s">
        <v>49</v>
      </c>
      <c r="C32" s="17" t="s">
        <v>209</v>
      </c>
      <c r="D32" s="17" t="s">
        <v>79</v>
      </c>
      <c r="E32" s="17" t="s">
        <v>47</v>
      </c>
      <c r="F32" s="17" t="s">
        <v>244</v>
      </c>
      <c r="G32" s="17"/>
      <c r="H32" s="17" t="s">
        <v>115</v>
      </c>
      <c r="I32" s="17" t="s">
        <v>80</v>
      </c>
    </row>
    <row r="33" spans="1:9" x14ac:dyDescent="0.25">
      <c r="A33" s="17" t="s">
        <v>245</v>
      </c>
      <c r="B33" s="17" t="s">
        <v>48</v>
      </c>
      <c r="C33" s="17" t="s">
        <v>183</v>
      </c>
      <c r="D33" s="17" t="s">
        <v>76</v>
      </c>
      <c r="E33" s="17" t="s">
        <v>47</v>
      </c>
      <c r="F33" s="17" t="s">
        <v>246</v>
      </c>
      <c r="G33" s="17" t="s">
        <v>247</v>
      </c>
      <c r="H33" s="17" t="s">
        <v>116</v>
      </c>
      <c r="I33" s="17" t="s">
        <v>77</v>
      </c>
    </row>
    <row r="34" spans="1:9" x14ac:dyDescent="0.25">
      <c r="A34" s="17" t="s">
        <v>248</v>
      </c>
      <c r="B34" s="17" t="s">
        <v>49</v>
      </c>
      <c r="C34" s="17" t="s">
        <v>168</v>
      </c>
      <c r="D34" s="17" t="s">
        <v>0</v>
      </c>
      <c r="E34" s="17" t="s">
        <v>47</v>
      </c>
      <c r="F34" s="17" t="s">
        <v>249</v>
      </c>
      <c r="G34" s="17" t="s">
        <v>250</v>
      </c>
      <c r="H34" s="17" t="s">
        <v>117</v>
      </c>
      <c r="I34" s="17" t="s">
        <v>74</v>
      </c>
    </row>
    <row r="35" spans="1:9" x14ac:dyDescent="0.25">
      <c r="A35" s="17" t="s">
        <v>251</v>
      </c>
      <c r="B35" s="17" t="s">
        <v>49</v>
      </c>
      <c r="C35" s="17" t="s">
        <v>168</v>
      </c>
      <c r="D35" s="17" t="s">
        <v>0</v>
      </c>
      <c r="E35" s="17" t="s">
        <v>47</v>
      </c>
      <c r="F35" s="17" t="s">
        <v>249</v>
      </c>
      <c r="G35" s="17" t="s">
        <v>252</v>
      </c>
      <c r="H35" s="17" t="s">
        <v>118</v>
      </c>
      <c r="I35" s="17" t="s">
        <v>74</v>
      </c>
    </row>
    <row r="36" spans="1:9" x14ac:dyDescent="0.25">
      <c r="A36" s="17" t="s">
        <v>253</v>
      </c>
      <c r="B36" s="17" t="s">
        <v>46</v>
      </c>
      <c r="C36" s="17" t="s">
        <v>184</v>
      </c>
      <c r="D36" s="17" t="s">
        <v>57</v>
      </c>
      <c r="E36" s="17" t="s">
        <v>53</v>
      </c>
      <c r="F36" s="17" t="s">
        <v>254</v>
      </c>
      <c r="G36" s="17" t="s">
        <v>255</v>
      </c>
      <c r="H36" s="17" t="s">
        <v>119</v>
      </c>
      <c r="I36" s="17" t="s">
        <v>78</v>
      </c>
    </row>
    <row r="37" spans="1:9" x14ac:dyDescent="0.25">
      <c r="A37" s="17" t="s">
        <v>256</v>
      </c>
      <c r="B37" s="17" t="s">
        <v>46</v>
      </c>
      <c r="C37" s="17" t="s">
        <v>186</v>
      </c>
      <c r="D37" s="17"/>
      <c r="E37" s="17" t="s">
        <v>47</v>
      </c>
      <c r="F37" s="17"/>
      <c r="G37" s="17"/>
      <c r="H37" s="17" t="s">
        <v>120</v>
      </c>
      <c r="I37" s="17"/>
    </row>
    <row r="38" spans="1:9" x14ac:dyDescent="0.25">
      <c r="A38" s="17" t="s">
        <v>257</v>
      </c>
      <c r="B38" s="17" t="s">
        <v>48</v>
      </c>
      <c r="C38" s="17" t="s">
        <v>168</v>
      </c>
      <c r="D38" s="17" t="s">
        <v>0</v>
      </c>
      <c r="E38" s="17" t="s">
        <v>47</v>
      </c>
      <c r="F38" s="17" t="s">
        <v>258</v>
      </c>
      <c r="G38" s="17" t="s">
        <v>259</v>
      </c>
      <c r="H38" s="17" t="s">
        <v>121</v>
      </c>
      <c r="I38" s="17" t="s">
        <v>50</v>
      </c>
    </row>
    <row r="39" spans="1:9" x14ac:dyDescent="0.25">
      <c r="A39" s="17" t="s">
        <v>260</v>
      </c>
      <c r="B39" s="17" t="s">
        <v>49</v>
      </c>
      <c r="C39" s="17" t="s">
        <v>168</v>
      </c>
      <c r="D39" s="17" t="s">
        <v>0</v>
      </c>
      <c r="E39" s="17" t="s">
        <v>47</v>
      </c>
      <c r="F39" s="17" t="s">
        <v>261</v>
      </c>
      <c r="G39" s="17" t="s">
        <v>262</v>
      </c>
      <c r="H39" s="17" t="s">
        <v>122</v>
      </c>
      <c r="I39" s="17" t="s">
        <v>74</v>
      </c>
    </row>
    <row r="40" spans="1:9" x14ac:dyDescent="0.25">
      <c r="A40" s="17" t="s">
        <v>263</v>
      </c>
      <c r="B40" s="17" t="s">
        <v>49</v>
      </c>
      <c r="C40" s="17" t="s">
        <v>264</v>
      </c>
      <c r="D40" s="17" t="s">
        <v>81</v>
      </c>
      <c r="E40" s="17" t="s">
        <v>47</v>
      </c>
      <c r="F40" s="17"/>
      <c r="G40" s="17"/>
      <c r="H40" s="17" t="s">
        <v>123</v>
      </c>
      <c r="I40" s="17"/>
    </row>
    <row r="41" spans="1:9" x14ac:dyDescent="0.25">
      <c r="A41" s="17" t="s">
        <v>265</v>
      </c>
      <c r="B41" s="17" t="s">
        <v>49</v>
      </c>
      <c r="C41" s="17" t="s">
        <v>168</v>
      </c>
      <c r="D41" s="17" t="s">
        <v>0</v>
      </c>
      <c r="E41" s="17" t="s">
        <v>47</v>
      </c>
      <c r="F41" s="17" t="s">
        <v>266</v>
      </c>
      <c r="G41" s="17" t="s">
        <v>267</v>
      </c>
      <c r="H41" s="17" t="s">
        <v>124</v>
      </c>
      <c r="I41" s="17" t="s">
        <v>74</v>
      </c>
    </row>
    <row r="42" spans="1:9" x14ac:dyDescent="0.25">
      <c r="A42" s="17" t="s">
        <v>268</v>
      </c>
      <c r="B42" s="17" t="s">
        <v>68</v>
      </c>
      <c r="C42" s="17" t="s">
        <v>168</v>
      </c>
      <c r="D42" s="17" t="s">
        <v>0</v>
      </c>
      <c r="E42" s="17" t="s">
        <v>53</v>
      </c>
      <c r="F42" s="17" t="s">
        <v>269</v>
      </c>
      <c r="G42" s="17" t="s">
        <v>270</v>
      </c>
      <c r="H42" s="17" t="s">
        <v>125</v>
      </c>
      <c r="I42" s="17" t="s">
        <v>50</v>
      </c>
    </row>
    <row r="43" spans="1:9" x14ac:dyDescent="0.25">
      <c r="A43" s="17" t="s">
        <v>272</v>
      </c>
      <c r="B43" s="17" t="s">
        <v>46</v>
      </c>
      <c r="C43" s="17" t="s">
        <v>184</v>
      </c>
      <c r="D43" s="17" t="s">
        <v>57</v>
      </c>
      <c r="E43" s="17" t="s">
        <v>53</v>
      </c>
      <c r="F43" s="17" t="s">
        <v>273</v>
      </c>
      <c r="G43" s="17" t="s">
        <v>274</v>
      </c>
      <c r="H43" s="17" t="s">
        <v>126</v>
      </c>
      <c r="I43" s="17" t="s">
        <v>78</v>
      </c>
    </row>
    <row r="44" spans="1:9" x14ac:dyDescent="0.25">
      <c r="A44" s="17" t="s">
        <v>275</v>
      </c>
      <c r="B44" s="17" t="s">
        <v>75</v>
      </c>
      <c r="C44" s="17">
        <v>66619448</v>
      </c>
      <c r="D44" s="17" t="s">
        <v>486</v>
      </c>
      <c r="E44" s="17" t="s">
        <v>47</v>
      </c>
      <c r="F44" s="17"/>
      <c r="G44" s="17"/>
      <c r="H44" s="17" t="s">
        <v>127</v>
      </c>
      <c r="I44" s="17"/>
    </row>
    <row r="45" spans="1:9" x14ac:dyDescent="0.25">
      <c r="A45" s="17" t="s">
        <v>276</v>
      </c>
      <c r="B45" s="17" t="s">
        <v>49</v>
      </c>
      <c r="C45" s="17" t="s">
        <v>168</v>
      </c>
      <c r="D45" s="17" t="s">
        <v>0</v>
      </c>
      <c r="E45" s="17" t="s">
        <v>47</v>
      </c>
      <c r="F45" s="17" t="s">
        <v>277</v>
      </c>
      <c r="G45" s="17" t="s">
        <v>278</v>
      </c>
      <c r="H45" s="17" t="s">
        <v>128</v>
      </c>
      <c r="I45" s="17" t="s">
        <v>74</v>
      </c>
    </row>
    <row r="46" spans="1:9" x14ac:dyDescent="0.25">
      <c r="A46" s="17" t="s">
        <v>279</v>
      </c>
      <c r="B46" s="17" t="s">
        <v>46</v>
      </c>
      <c r="C46" s="17" t="s">
        <v>184</v>
      </c>
      <c r="D46" s="17" t="s">
        <v>57</v>
      </c>
      <c r="E46" s="17" t="s">
        <v>47</v>
      </c>
      <c r="F46" s="17" t="s">
        <v>280</v>
      </c>
      <c r="G46" s="17" t="s">
        <v>281</v>
      </c>
      <c r="H46" s="17" t="s">
        <v>129</v>
      </c>
      <c r="I46" s="17" t="s">
        <v>78</v>
      </c>
    </row>
    <row r="47" spans="1:9" x14ac:dyDescent="0.25">
      <c r="A47" s="17" t="s">
        <v>282</v>
      </c>
      <c r="B47" s="17" t="s">
        <v>46</v>
      </c>
      <c r="C47" s="17" t="s">
        <v>184</v>
      </c>
      <c r="D47" s="17" t="s">
        <v>57</v>
      </c>
      <c r="E47" s="17" t="s">
        <v>53</v>
      </c>
      <c r="F47" s="17" t="s">
        <v>280</v>
      </c>
      <c r="G47" s="17" t="s">
        <v>283</v>
      </c>
      <c r="H47" s="17" t="s">
        <v>130</v>
      </c>
      <c r="I47" s="17" t="s">
        <v>78</v>
      </c>
    </row>
    <row r="48" spans="1:9" x14ac:dyDescent="0.25">
      <c r="A48" s="17" t="s">
        <v>284</v>
      </c>
      <c r="B48" s="17" t="s">
        <v>48</v>
      </c>
      <c r="C48" s="17" t="s">
        <v>167</v>
      </c>
      <c r="D48" s="17" t="s">
        <v>61</v>
      </c>
      <c r="E48" s="17" t="s">
        <v>47</v>
      </c>
      <c r="F48" s="17" t="s">
        <v>285</v>
      </c>
      <c r="G48" s="17" t="s">
        <v>286</v>
      </c>
      <c r="H48" s="17" t="s">
        <v>131</v>
      </c>
      <c r="I48" s="17" t="s">
        <v>62</v>
      </c>
    </row>
    <row r="49" spans="1:9" x14ac:dyDescent="0.25">
      <c r="A49" s="17" t="s">
        <v>287</v>
      </c>
      <c r="B49" s="17" t="s">
        <v>46</v>
      </c>
      <c r="C49" s="17" t="s">
        <v>184</v>
      </c>
      <c r="D49" s="17" t="s">
        <v>57</v>
      </c>
      <c r="E49" s="17" t="s">
        <v>53</v>
      </c>
      <c r="F49" s="17" t="s">
        <v>280</v>
      </c>
      <c r="G49" s="17" t="s">
        <v>288</v>
      </c>
      <c r="H49" s="17" t="s">
        <v>132</v>
      </c>
      <c r="I49" s="17" t="s">
        <v>78</v>
      </c>
    </row>
    <row r="50" spans="1:9" x14ac:dyDescent="0.25">
      <c r="A50" s="17" t="s">
        <v>289</v>
      </c>
      <c r="B50" s="17" t="s">
        <v>49</v>
      </c>
      <c r="C50" s="17" t="s">
        <v>168</v>
      </c>
      <c r="D50" s="17" t="s">
        <v>0</v>
      </c>
      <c r="E50" s="17" t="s">
        <v>47</v>
      </c>
      <c r="F50" s="17" t="s">
        <v>277</v>
      </c>
      <c r="G50" s="17" t="s">
        <v>290</v>
      </c>
      <c r="H50" s="17" t="s">
        <v>133</v>
      </c>
      <c r="I50" s="17" t="s">
        <v>74</v>
      </c>
    </row>
    <row r="51" spans="1:9" x14ac:dyDescent="0.25">
      <c r="A51" s="17" t="s">
        <v>291</v>
      </c>
      <c r="B51" s="17" t="s">
        <v>46</v>
      </c>
      <c r="C51" s="17" t="s">
        <v>168</v>
      </c>
      <c r="D51" s="17" t="s">
        <v>0</v>
      </c>
      <c r="E51" s="17" t="s">
        <v>47</v>
      </c>
      <c r="F51" s="17" t="s">
        <v>292</v>
      </c>
      <c r="G51" s="17" t="s">
        <v>293</v>
      </c>
      <c r="H51" s="17" t="s">
        <v>134</v>
      </c>
      <c r="I51" s="17" t="s">
        <v>50</v>
      </c>
    </row>
    <row r="52" spans="1:9" x14ac:dyDescent="0.25">
      <c r="A52" s="17" t="s">
        <v>294</v>
      </c>
      <c r="B52" s="17" t="s">
        <v>49</v>
      </c>
      <c r="C52" s="17" t="s">
        <v>168</v>
      </c>
      <c r="D52" s="17" t="s">
        <v>0</v>
      </c>
      <c r="E52" s="17" t="s">
        <v>47</v>
      </c>
      <c r="F52" s="17" t="s">
        <v>295</v>
      </c>
      <c r="G52" s="17" t="s">
        <v>296</v>
      </c>
      <c r="H52" s="17" t="s">
        <v>135</v>
      </c>
      <c r="I52" s="17" t="s">
        <v>74</v>
      </c>
    </row>
    <row r="53" spans="1:9" x14ac:dyDescent="0.25">
      <c r="A53" s="17" t="s">
        <v>297</v>
      </c>
      <c r="B53" s="17" t="s">
        <v>75</v>
      </c>
      <c r="C53" s="17" t="s">
        <v>167</v>
      </c>
      <c r="D53" s="17" t="s">
        <v>61</v>
      </c>
      <c r="E53" s="17" t="s">
        <v>47</v>
      </c>
      <c r="F53" s="17" t="s">
        <v>298</v>
      </c>
      <c r="G53" s="17" t="s">
        <v>299</v>
      </c>
      <c r="H53" s="17" t="s">
        <v>136</v>
      </c>
      <c r="I53" s="17" t="s">
        <v>62</v>
      </c>
    </row>
    <row r="54" spans="1:9" x14ac:dyDescent="0.25">
      <c r="A54" s="17" t="s">
        <v>300</v>
      </c>
      <c r="B54" s="17" t="s">
        <v>49</v>
      </c>
      <c r="C54" s="17" t="s">
        <v>168</v>
      </c>
      <c r="D54" s="17" t="s">
        <v>0</v>
      </c>
      <c r="E54" s="17" t="s">
        <v>47</v>
      </c>
      <c r="F54" s="17" t="s">
        <v>295</v>
      </c>
      <c r="G54" s="17" t="s">
        <v>301</v>
      </c>
      <c r="H54" s="17" t="s">
        <v>137</v>
      </c>
      <c r="I54" s="17" t="s">
        <v>74</v>
      </c>
    </row>
    <row r="55" spans="1:9" x14ac:dyDescent="0.25">
      <c r="A55" s="17" t="s">
        <v>302</v>
      </c>
      <c r="B55" s="17" t="s">
        <v>75</v>
      </c>
      <c r="C55" s="17" t="s">
        <v>167</v>
      </c>
      <c r="D55" s="17" t="s">
        <v>61</v>
      </c>
      <c r="E55" s="17" t="s">
        <v>47</v>
      </c>
      <c r="F55" s="17" t="s">
        <v>303</v>
      </c>
      <c r="G55" s="17" t="s">
        <v>304</v>
      </c>
      <c r="H55" s="17" t="s">
        <v>138</v>
      </c>
      <c r="I55" s="17" t="s">
        <v>62</v>
      </c>
    </row>
    <row r="56" spans="1:9" x14ac:dyDescent="0.25">
      <c r="A56" s="17" t="s">
        <v>305</v>
      </c>
      <c r="B56" s="17" t="s">
        <v>75</v>
      </c>
      <c r="C56" s="17" t="s">
        <v>167</v>
      </c>
      <c r="D56" s="17" t="s">
        <v>61</v>
      </c>
      <c r="E56" s="17" t="s">
        <v>47</v>
      </c>
      <c r="F56" s="17" t="s">
        <v>303</v>
      </c>
      <c r="G56" s="17" t="s">
        <v>306</v>
      </c>
      <c r="H56" s="17" t="s">
        <v>139</v>
      </c>
      <c r="I56" s="17" t="s">
        <v>62</v>
      </c>
    </row>
    <row r="57" spans="1:9" x14ac:dyDescent="0.25">
      <c r="A57" s="17" t="s">
        <v>307</v>
      </c>
      <c r="B57" s="17" t="s">
        <v>75</v>
      </c>
      <c r="C57" s="17" t="s">
        <v>167</v>
      </c>
      <c r="D57" s="17" t="s">
        <v>61</v>
      </c>
      <c r="E57" s="17" t="s">
        <v>47</v>
      </c>
      <c r="F57" s="17" t="s">
        <v>303</v>
      </c>
      <c r="G57" s="17" t="s">
        <v>308</v>
      </c>
      <c r="H57" s="17" t="s">
        <v>140</v>
      </c>
      <c r="I57" s="17" t="s">
        <v>62</v>
      </c>
    </row>
    <row r="58" spans="1:9" x14ac:dyDescent="0.25">
      <c r="A58" s="17" t="s">
        <v>309</v>
      </c>
      <c r="B58" s="17" t="s">
        <v>49</v>
      </c>
      <c r="C58" s="17" t="s">
        <v>168</v>
      </c>
      <c r="D58" s="17" t="s">
        <v>0</v>
      </c>
      <c r="E58" s="17" t="s">
        <v>47</v>
      </c>
      <c r="F58" s="17" t="s">
        <v>295</v>
      </c>
      <c r="G58" s="17" t="s">
        <v>310</v>
      </c>
      <c r="H58" s="17" t="s">
        <v>141</v>
      </c>
      <c r="I58" s="17" t="s">
        <v>74</v>
      </c>
    </row>
    <row r="59" spans="1:9" x14ac:dyDescent="0.25">
      <c r="A59" s="17" t="s">
        <v>311</v>
      </c>
      <c r="B59" s="17" t="s">
        <v>46</v>
      </c>
      <c r="C59" s="17" t="s">
        <v>168</v>
      </c>
      <c r="D59" s="17" t="s">
        <v>0</v>
      </c>
      <c r="E59" s="17" t="s">
        <v>47</v>
      </c>
      <c r="F59" s="17" t="s">
        <v>312</v>
      </c>
      <c r="G59" s="17" t="s">
        <v>313</v>
      </c>
      <c r="H59" s="17" t="s">
        <v>142</v>
      </c>
      <c r="I59" s="17" t="s">
        <v>50</v>
      </c>
    </row>
    <row r="60" spans="1:9" x14ac:dyDescent="0.25">
      <c r="A60" s="17" t="s">
        <v>314</v>
      </c>
      <c r="B60" s="17" t="s">
        <v>49</v>
      </c>
      <c r="C60" s="17" t="s">
        <v>168</v>
      </c>
      <c r="D60" s="17" t="s">
        <v>0</v>
      </c>
      <c r="E60" s="17" t="s">
        <v>47</v>
      </c>
      <c r="F60" s="17" t="s">
        <v>295</v>
      </c>
      <c r="G60" s="17" t="s">
        <v>315</v>
      </c>
      <c r="H60" s="17" t="s">
        <v>143</v>
      </c>
      <c r="I60" s="17" t="s">
        <v>74</v>
      </c>
    </row>
    <row r="61" spans="1:9" x14ac:dyDescent="0.25">
      <c r="A61" s="17" t="s">
        <v>316</v>
      </c>
      <c r="B61" s="17" t="s">
        <v>49</v>
      </c>
      <c r="C61" s="17" t="s">
        <v>168</v>
      </c>
      <c r="D61" s="17" t="s">
        <v>0</v>
      </c>
      <c r="E61" s="17" t="s">
        <v>47</v>
      </c>
      <c r="F61" s="17" t="s">
        <v>317</v>
      </c>
      <c r="G61" s="17" t="s">
        <v>318</v>
      </c>
      <c r="H61" s="17" t="s">
        <v>144</v>
      </c>
      <c r="I61" s="17" t="s">
        <v>74</v>
      </c>
    </row>
    <row r="62" spans="1:9" x14ac:dyDescent="0.25">
      <c r="A62" s="17" t="s">
        <v>319</v>
      </c>
      <c r="B62" s="17" t="s">
        <v>49</v>
      </c>
      <c r="C62" s="17" t="s">
        <v>168</v>
      </c>
      <c r="D62" s="17" t="s">
        <v>0</v>
      </c>
      <c r="E62" s="17" t="s">
        <v>47</v>
      </c>
      <c r="F62" s="17" t="s">
        <v>317</v>
      </c>
      <c r="G62" s="17" t="s">
        <v>320</v>
      </c>
      <c r="H62" s="17" t="s">
        <v>145</v>
      </c>
      <c r="I62" s="17" t="s">
        <v>74</v>
      </c>
    </row>
    <row r="63" spans="1:9" x14ac:dyDescent="0.25">
      <c r="A63" s="17" t="s">
        <v>321</v>
      </c>
      <c r="B63" s="17" t="s">
        <v>46</v>
      </c>
      <c r="C63" s="17" t="s">
        <v>184</v>
      </c>
      <c r="D63" s="17" t="s">
        <v>57</v>
      </c>
      <c r="E63" s="17" t="s">
        <v>53</v>
      </c>
      <c r="F63" s="17" t="s">
        <v>322</v>
      </c>
      <c r="G63" s="17" t="s">
        <v>323</v>
      </c>
      <c r="H63" s="17" t="s">
        <v>146</v>
      </c>
      <c r="I63" s="17" t="s">
        <v>78</v>
      </c>
    </row>
    <row r="64" spans="1:9" x14ac:dyDescent="0.25">
      <c r="A64" s="17" t="s">
        <v>324</v>
      </c>
      <c r="B64" s="17" t="s">
        <v>49</v>
      </c>
      <c r="C64" s="17" t="s">
        <v>325</v>
      </c>
      <c r="D64" s="17" t="s">
        <v>147</v>
      </c>
      <c r="E64" s="17" t="s">
        <v>47</v>
      </c>
      <c r="F64" s="17"/>
      <c r="G64" s="17"/>
      <c r="H64" s="17" t="s">
        <v>148</v>
      </c>
      <c r="I64" s="17"/>
    </row>
    <row r="65" spans="1:9" x14ac:dyDescent="0.25">
      <c r="A65" s="17" t="s">
        <v>326</v>
      </c>
      <c r="B65" s="17" t="s">
        <v>49</v>
      </c>
      <c r="C65" s="17" t="s">
        <v>168</v>
      </c>
      <c r="D65" s="17" t="s">
        <v>0</v>
      </c>
      <c r="E65" s="17" t="s">
        <v>47</v>
      </c>
      <c r="F65" s="17" t="s">
        <v>327</v>
      </c>
      <c r="G65" s="17" t="s">
        <v>328</v>
      </c>
      <c r="H65" s="17" t="s">
        <v>149</v>
      </c>
      <c r="I65" s="17" t="s">
        <v>74</v>
      </c>
    </row>
    <row r="66" spans="1:9" x14ac:dyDescent="0.25">
      <c r="A66" s="17" t="s">
        <v>329</v>
      </c>
      <c r="B66" s="17" t="s">
        <v>68</v>
      </c>
      <c r="C66" s="17" t="s">
        <v>184</v>
      </c>
      <c r="D66" s="17" t="s">
        <v>57</v>
      </c>
      <c r="E66" s="17" t="s">
        <v>53</v>
      </c>
      <c r="F66" s="17" t="s">
        <v>330</v>
      </c>
      <c r="G66" s="17" t="s">
        <v>331</v>
      </c>
      <c r="H66" s="17" t="s">
        <v>150</v>
      </c>
      <c r="I66" s="17" t="s">
        <v>70</v>
      </c>
    </row>
    <row r="67" spans="1:9" x14ac:dyDescent="0.25">
      <c r="A67" s="17" t="s">
        <v>332</v>
      </c>
      <c r="B67" s="17" t="s">
        <v>48</v>
      </c>
      <c r="C67" s="17" t="s">
        <v>168</v>
      </c>
      <c r="D67" s="17" t="s">
        <v>0</v>
      </c>
      <c r="E67" s="17" t="s">
        <v>47</v>
      </c>
      <c r="F67" s="17" t="s">
        <v>333</v>
      </c>
      <c r="G67" s="17" t="s">
        <v>334</v>
      </c>
      <c r="H67" s="17" t="s">
        <v>151</v>
      </c>
      <c r="I67" s="17" t="s">
        <v>50</v>
      </c>
    </row>
    <row r="68" spans="1:9" x14ac:dyDescent="0.25">
      <c r="A68" s="17" t="s">
        <v>335</v>
      </c>
      <c r="B68" s="17" t="s">
        <v>46</v>
      </c>
      <c r="C68" s="17" t="s">
        <v>168</v>
      </c>
      <c r="D68" s="17" t="s">
        <v>0</v>
      </c>
      <c r="E68" s="17" t="s">
        <v>53</v>
      </c>
      <c r="F68" s="17" t="s">
        <v>336</v>
      </c>
      <c r="G68" s="17" t="s">
        <v>337</v>
      </c>
      <c r="H68" s="17" t="s">
        <v>152</v>
      </c>
      <c r="I68" s="17" t="s">
        <v>50</v>
      </c>
    </row>
    <row r="69" spans="1:9" x14ac:dyDescent="0.25">
      <c r="A69" s="17" t="s">
        <v>338</v>
      </c>
      <c r="B69" s="17" t="s">
        <v>68</v>
      </c>
      <c r="C69" s="17" t="s">
        <v>171</v>
      </c>
      <c r="D69" s="17" t="s">
        <v>66</v>
      </c>
      <c r="E69" s="17" t="s">
        <v>53</v>
      </c>
      <c r="F69" s="17" t="s">
        <v>339</v>
      </c>
      <c r="G69" s="17" t="s">
        <v>340</v>
      </c>
      <c r="H69" s="17" t="s">
        <v>153</v>
      </c>
      <c r="I69" s="17" t="s">
        <v>55</v>
      </c>
    </row>
    <row r="70" spans="1:9" x14ac:dyDescent="0.25">
      <c r="A70" s="17" t="s">
        <v>341</v>
      </c>
      <c r="B70" s="17" t="s">
        <v>49</v>
      </c>
      <c r="C70" s="17" t="s">
        <v>168</v>
      </c>
      <c r="D70" s="17" t="s">
        <v>0</v>
      </c>
      <c r="E70" s="17" t="s">
        <v>47</v>
      </c>
      <c r="F70" s="17" t="s">
        <v>327</v>
      </c>
      <c r="G70" s="17" t="s">
        <v>342</v>
      </c>
      <c r="H70" s="17" t="s">
        <v>154</v>
      </c>
      <c r="I70" s="17" t="s">
        <v>74</v>
      </c>
    </row>
    <row r="71" spans="1:9" x14ac:dyDescent="0.25">
      <c r="A71" s="17" t="s">
        <v>343</v>
      </c>
      <c r="B71" s="17" t="s">
        <v>49</v>
      </c>
      <c r="C71" s="17" t="s">
        <v>168</v>
      </c>
      <c r="D71" s="17" t="s">
        <v>0</v>
      </c>
      <c r="E71" s="17" t="s">
        <v>47</v>
      </c>
      <c r="F71" s="17" t="s">
        <v>344</v>
      </c>
      <c r="G71" s="17" t="s">
        <v>345</v>
      </c>
      <c r="H71" s="17" t="s">
        <v>155</v>
      </c>
      <c r="I71" s="17" t="s">
        <v>74</v>
      </c>
    </row>
    <row r="72" spans="1:9" x14ac:dyDescent="0.25">
      <c r="A72" s="17" t="s">
        <v>346</v>
      </c>
      <c r="B72" s="17" t="s">
        <v>49</v>
      </c>
      <c r="C72" s="17" t="s">
        <v>175</v>
      </c>
      <c r="D72" s="17" t="s">
        <v>51</v>
      </c>
      <c r="E72" s="17" t="s">
        <v>47</v>
      </c>
      <c r="F72" s="17" t="s">
        <v>347</v>
      </c>
      <c r="G72" s="17" t="s">
        <v>348</v>
      </c>
      <c r="H72" s="17" t="s">
        <v>156</v>
      </c>
      <c r="I72" s="17" t="s">
        <v>73</v>
      </c>
    </row>
    <row r="73" spans="1:9" x14ac:dyDescent="0.25">
      <c r="A73" s="17" t="s">
        <v>349</v>
      </c>
      <c r="B73" s="17" t="s">
        <v>49</v>
      </c>
      <c r="C73" s="17" t="s">
        <v>175</v>
      </c>
      <c r="D73" s="17" t="s">
        <v>51</v>
      </c>
      <c r="E73" s="17" t="s">
        <v>47</v>
      </c>
      <c r="F73" s="17" t="s">
        <v>350</v>
      </c>
      <c r="G73" s="17" t="s">
        <v>351</v>
      </c>
      <c r="H73" s="17" t="s">
        <v>157</v>
      </c>
      <c r="I73" s="17" t="s">
        <v>73</v>
      </c>
    </row>
    <row r="74" spans="1:9" x14ac:dyDescent="0.25">
      <c r="A74" s="17" t="s">
        <v>352</v>
      </c>
      <c r="B74" s="17" t="s">
        <v>49</v>
      </c>
      <c r="C74" s="17" t="s">
        <v>353</v>
      </c>
      <c r="D74" s="17" t="s">
        <v>488</v>
      </c>
      <c r="E74" s="17" t="s">
        <v>47</v>
      </c>
      <c r="F74" s="17" t="s">
        <v>354</v>
      </c>
      <c r="G74" s="17"/>
      <c r="H74" s="17" t="s">
        <v>158</v>
      </c>
      <c r="I74" s="17" t="s">
        <v>159</v>
      </c>
    </row>
    <row r="75" spans="1:9" x14ac:dyDescent="0.25">
      <c r="A75" s="17" t="s">
        <v>355</v>
      </c>
      <c r="B75" s="17" t="s">
        <v>49</v>
      </c>
      <c r="C75" s="17" t="s">
        <v>353</v>
      </c>
      <c r="D75" s="17" t="s">
        <v>488</v>
      </c>
      <c r="E75" s="17" t="s">
        <v>47</v>
      </c>
      <c r="F75" s="17" t="s">
        <v>356</v>
      </c>
      <c r="G75" s="17" t="s">
        <v>357</v>
      </c>
      <c r="H75" s="17" t="s">
        <v>160</v>
      </c>
      <c r="I75" s="17" t="s">
        <v>159</v>
      </c>
    </row>
    <row r="76" spans="1:9" x14ac:dyDescent="0.25">
      <c r="A76" s="17" t="s">
        <v>358</v>
      </c>
      <c r="B76" s="17" t="s">
        <v>49</v>
      </c>
      <c r="C76" s="17" t="s">
        <v>353</v>
      </c>
      <c r="D76" s="17" t="s">
        <v>488</v>
      </c>
      <c r="E76" s="17" t="s">
        <v>47</v>
      </c>
      <c r="F76" s="17" t="s">
        <v>356</v>
      </c>
      <c r="G76" s="17" t="s">
        <v>359</v>
      </c>
      <c r="H76" s="17" t="s">
        <v>161</v>
      </c>
      <c r="I76" s="17" t="s">
        <v>159</v>
      </c>
    </row>
    <row r="77" spans="1:9" x14ac:dyDescent="0.25">
      <c r="A77" s="17" t="s">
        <v>360</v>
      </c>
      <c r="B77" s="17" t="s">
        <v>49</v>
      </c>
      <c r="C77" s="17" t="s">
        <v>353</v>
      </c>
      <c r="D77" s="17" t="s">
        <v>488</v>
      </c>
      <c r="E77" s="17" t="s">
        <v>47</v>
      </c>
      <c r="F77" s="17" t="s">
        <v>356</v>
      </c>
      <c r="G77" s="17" t="s">
        <v>361</v>
      </c>
      <c r="H77" s="17" t="s">
        <v>162</v>
      </c>
      <c r="I77" s="17" t="s">
        <v>159</v>
      </c>
    </row>
    <row r="78" spans="1:9" x14ac:dyDescent="0.25">
      <c r="A78" s="17" t="s">
        <v>362</v>
      </c>
      <c r="B78" s="17" t="s">
        <v>49</v>
      </c>
      <c r="C78" s="17" t="s">
        <v>353</v>
      </c>
      <c r="D78" s="17" t="s">
        <v>488</v>
      </c>
      <c r="E78" s="17" t="s">
        <v>47</v>
      </c>
      <c r="F78" s="17" t="s">
        <v>356</v>
      </c>
      <c r="G78" s="17" t="s">
        <v>363</v>
      </c>
      <c r="H78" s="17" t="s">
        <v>163</v>
      </c>
      <c r="I78" s="17" t="s">
        <v>159</v>
      </c>
    </row>
    <row r="79" spans="1:9" x14ac:dyDescent="0.25">
      <c r="A79" s="17" t="s">
        <v>364</v>
      </c>
      <c r="B79" s="17" t="s">
        <v>49</v>
      </c>
      <c r="C79" s="17" t="s">
        <v>353</v>
      </c>
      <c r="D79" s="17" t="s">
        <v>488</v>
      </c>
      <c r="E79" s="17" t="s">
        <v>47</v>
      </c>
      <c r="F79" s="17" t="s">
        <v>356</v>
      </c>
      <c r="G79" s="17" t="s">
        <v>365</v>
      </c>
      <c r="H79" s="17" t="s">
        <v>164</v>
      </c>
      <c r="I79" s="17" t="s">
        <v>159</v>
      </c>
    </row>
    <row r="80" spans="1:9" x14ac:dyDescent="0.25">
      <c r="A80" s="17" t="s">
        <v>366</v>
      </c>
      <c r="B80" s="17" t="s">
        <v>48</v>
      </c>
      <c r="C80" s="17" t="s">
        <v>168</v>
      </c>
      <c r="D80" s="17" t="s">
        <v>0</v>
      </c>
      <c r="E80" s="17" t="s">
        <v>47</v>
      </c>
      <c r="F80" s="17" t="s">
        <v>367</v>
      </c>
      <c r="G80" s="17" t="s">
        <v>368</v>
      </c>
      <c r="H80" s="17" t="s">
        <v>165</v>
      </c>
      <c r="I80" s="17" t="s">
        <v>50</v>
      </c>
    </row>
    <row r="81" spans="1:9" x14ac:dyDescent="0.25">
      <c r="A81" s="17" t="s">
        <v>369</v>
      </c>
      <c r="B81" s="17" t="s">
        <v>48</v>
      </c>
      <c r="C81" s="17" t="s">
        <v>370</v>
      </c>
      <c r="D81" s="17" t="s">
        <v>60</v>
      </c>
      <c r="E81" s="17" t="s">
        <v>47</v>
      </c>
      <c r="F81" s="17"/>
      <c r="G81" s="17"/>
      <c r="H81" s="17" t="s">
        <v>166</v>
      </c>
      <c r="I81" s="17"/>
    </row>
    <row r="82" spans="1:9" x14ac:dyDescent="0.25">
      <c r="A82" s="17" t="s">
        <v>371</v>
      </c>
      <c r="B82" s="17" t="s">
        <v>49</v>
      </c>
      <c r="C82" s="17" t="s">
        <v>168</v>
      </c>
      <c r="D82" s="17" t="s">
        <v>0</v>
      </c>
      <c r="E82" s="17" t="s">
        <v>47</v>
      </c>
      <c r="F82" s="17" t="s">
        <v>372</v>
      </c>
      <c r="G82" s="17" t="s">
        <v>373</v>
      </c>
      <c r="H82" s="17" t="s">
        <v>374</v>
      </c>
      <c r="I82" s="17" t="s">
        <v>74</v>
      </c>
    </row>
    <row r="83" spans="1:9" x14ac:dyDescent="0.25">
      <c r="A83" s="17" t="s">
        <v>375</v>
      </c>
      <c r="B83" s="17" t="s">
        <v>46</v>
      </c>
      <c r="C83" s="17" t="s">
        <v>376</v>
      </c>
      <c r="D83" s="17" t="s">
        <v>69</v>
      </c>
      <c r="E83" s="17" t="s">
        <v>53</v>
      </c>
      <c r="F83" s="17" t="s">
        <v>377</v>
      </c>
      <c r="G83" s="17" t="s">
        <v>378</v>
      </c>
      <c r="H83" s="17" t="s">
        <v>379</v>
      </c>
      <c r="I83" s="17" t="s">
        <v>59</v>
      </c>
    </row>
    <row r="84" spans="1:9" x14ac:dyDescent="0.25">
      <c r="A84" s="17" t="s">
        <v>380</v>
      </c>
      <c r="B84" s="17" t="s">
        <v>46</v>
      </c>
      <c r="C84" s="17" t="s">
        <v>381</v>
      </c>
      <c r="D84" s="17" t="s">
        <v>64</v>
      </c>
      <c r="E84" s="17" t="s">
        <v>53</v>
      </c>
      <c r="F84" s="17"/>
      <c r="G84" s="17"/>
      <c r="H84" s="17" t="s">
        <v>382</v>
      </c>
      <c r="I84" s="17"/>
    </row>
    <row r="85" spans="1:9" x14ac:dyDescent="0.25">
      <c r="A85" s="17" t="s">
        <v>383</v>
      </c>
      <c r="B85" s="17" t="s">
        <v>48</v>
      </c>
      <c r="C85" s="17" t="s">
        <v>168</v>
      </c>
      <c r="D85" s="17" t="s">
        <v>0</v>
      </c>
      <c r="E85" s="17" t="s">
        <v>47</v>
      </c>
      <c r="F85" s="17" t="s">
        <v>384</v>
      </c>
      <c r="G85" s="17" t="s">
        <v>385</v>
      </c>
      <c r="H85" s="17" t="s">
        <v>386</v>
      </c>
      <c r="I85" s="17" t="s">
        <v>50</v>
      </c>
    </row>
    <row r="86" spans="1:9" x14ac:dyDescent="0.25">
      <c r="A86" s="17" t="s">
        <v>387</v>
      </c>
      <c r="B86" s="17" t="s">
        <v>49</v>
      </c>
      <c r="C86" s="17" t="s">
        <v>168</v>
      </c>
      <c r="D86" s="17" t="s">
        <v>0</v>
      </c>
      <c r="E86" s="17" t="s">
        <v>47</v>
      </c>
      <c r="F86" s="17" t="s">
        <v>372</v>
      </c>
      <c r="G86" s="17" t="s">
        <v>388</v>
      </c>
      <c r="H86" s="17" t="s">
        <v>389</v>
      </c>
      <c r="I86" s="17" t="s">
        <v>74</v>
      </c>
    </row>
    <row r="87" spans="1:9" x14ac:dyDescent="0.25">
      <c r="A87" s="17" t="s">
        <v>390</v>
      </c>
      <c r="B87" s="17" t="s">
        <v>49</v>
      </c>
      <c r="C87" s="17">
        <v>66611410</v>
      </c>
      <c r="D87" s="17" t="s">
        <v>488</v>
      </c>
      <c r="E87" s="17" t="s">
        <v>47</v>
      </c>
      <c r="F87" s="17" t="s">
        <v>391</v>
      </c>
      <c r="G87" s="17" t="s">
        <v>392</v>
      </c>
      <c r="H87" s="17" t="s">
        <v>393</v>
      </c>
      <c r="I87" s="17" t="s">
        <v>159</v>
      </c>
    </row>
    <row r="88" spans="1:9" x14ac:dyDescent="0.25">
      <c r="A88" s="17" t="s">
        <v>394</v>
      </c>
      <c r="B88" s="17" t="s">
        <v>49</v>
      </c>
      <c r="C88" s="17" t="s">
        <v>271</v>
      </c>
      <c r="D88" s="17" t="s">
        <v>82</v>
      </c>
      <c r="E88" s="17" t="s">
        <v>47</v>
      </c>
      <c r="F88" s="17" t="s">
        <v>395</v>
      </c>
      <c r="G88" s="17" t="s">
        <v>396</v>
      </c>
      <c r="H88" s="17" t="s">
        <v>397</v>
      </c>
      <c r="I88" s="17" t="s">
        <v>67</v>
      </c>
    </row>
    <row r="89" spans="1:9" x14ac:dyDescent="0.25">
      <c r="A89" s="17" t="s">
        <v>398</v>
      </c>
      <c r="B89" s="17" t="s">
        <v>49</v>
      </c>
      <c r="C89" s="17" t="s">
        <v>168</v>
      </c>
      <c r="D89" s="17" t="s">
        <v>0</v>
      </c>
      <c r="E89" s="17" t="s">
        <v>47</v>
      </c>
      <c r="F89" s="17" t="s">
        <v>372</v>
      </c>
      <c r="G89" s="17" t="s">
        <v>399</v>
      </c>
      <c r="H89" s="17" t="s">
        <v>400</v>
      </c>
      <c r="I89" s="17" t="s">
        <v>74</v>
      </c>
    </row>
    <row r="90" spans="1:9" x14ac:dyDescent="0.25">
      <c r="A90" s="17" t="s">
        <v>401</v>
      </c>
      <c r="B90" s="17" t="s">
        <v>49</v>
      </c>
      <c r="C90" s="17" t="s">
        <v>168</v>
      </c>
      <c r="D90" s="17" t="s">
        <v>0</v>
      </c>
      <c r="E90" s="17" t="s">
        <v>47</v>
      </c>
      <c r="F90" s="17" t="s">
        <v>402</v>
      </c>
      <c r="G90" s="17" t="s">
        <v>403</v>
      </c>
      <c r="H90" s="17" t="s">
        <v>404</v>
      </c>
      <c r="I90" s="17" t="s">
        <v>74</v>
      </c>
    </row>
    <row r="91" spans="1:9" x14ac:dyDescent="0.25">
      <c r="A91" s="17" t="s">
        <v>405</v>
      </c>
      <c r="B91" s="17" t="s">
        <v>48</v>
      </c>
      <c r="C91" s="17" t="s">
        <v>175</v>
      </c>
      <c r="D91" s="17" t="s">
        <v>51</v>
      </c>
      <c r="E91" s="17" t="s">
        <v>47</v>
      </c>
      <c r="F91" s="17" t="s">
        <v>406</v>
      </c>
      <c r="G91" s="17" t="s">
        <v>407</v>
      </c>
      <c r="H91" s="17" t="s">
        <v>408</v>
      </c>
      <c r="I91" s="17" t="s">
        <v>52</v>
      </c>
    </row>
    <row r="92" spans="1:9" x14ac:dyDescent="0.25">
      <c r="A92" s="17" t="s">
        <v>409</v>
      </c>
      <c r="B92" s="17" t="s">
        <v>46</v>
      </c>
      <c r="C92" s="17" t="s">
        <v>175</v>
      </c>
      <c r="D92" s="17" t="s">
        <v>51</v>
      </c>
      <c r="E92" s="17" t="s">
        <v>47</v>
      </c>
      <c r="F92" s="17" t="s">
        <v>406</v>
      </c>
      <c r="G92" s="17" t="s">
        <v>410</v>
      </c>
      <c r="H92" s="17" t="s">
        <v>411</v>
      </c>
      <c r="I92" s="17" t="s">
        <v>52</v>
      </c>
    </row>
    <row r="93" spans="1:9" x14ac:dyDescent="0.25">
      <c r="A93" s="17" t="s">
        <v>412</v>
      </c>
      <c r="B93" s="17" t="s">
        <v>49</v>
      </c>
      <c r="C93" s="17">
        <v>66623412</v>
      </c>
      <c r="D93" s="17" t="s">
        <v>487</v>
      </c>
      <c r="E93" s="17" t="s">
        <v>47</v>
      </c>
      <c r="F93" s="17"/>
      <c r="G93" s="17"/>
      <c r="H93" s="17" t="s">
        <v>413</v>
      </c>
      <c r="I93" s="17"/>
    </row>
    <row r="94" spans="1:9" x14ac:dyDescent="0.25">
      <c r="A94" s="17" t="s">
        <v>414</v>
      </c>
      <c r="B94" s="17" t="s">
        <v>46</v>
      </c>
      <c r="C94" s="17" t="s">
        <v>184</v>
      </c>
      <c r="D94" s="17" t="s">
        <v>57</v>
      </c>
      <c r="E94" s="17" t="s">
        <v>53</v>
      </c>
      <c r="F94" s="17" t="s">
        <v>415</v>
      </c>
      <c r="G94" s="17" t="s">
        <v>416</v>
      </c>
      <c r="H94" s="17" t="s">
        <v>417</v>
      </c>
      <c r="I94" s="17" t="s">
        <v>78</v>
      </c>
    </row>
    <row r="95" spans="1:9" x14ac:dyDescent="0.25">
      <c r="A95" s="17" t="s">
        <v>418</v>
      </c>
      <c r="B95" s="17" t="s">
        <v>48</v>
      </c>
      <c r="C95" s="17" t="s">
        <v>376</v>
      </c>
      <c r="D95" s="17" t="s">
        <v>69</v>
      </c>
      <c r="E95" s="17" t="s">
        <v>47</v>
      </c>
      <c r="F95" s="17" t="s">
        <v>419</v>
      </c>
      <c r="G95" s="17" t="s">
        <v>420</v>
      </c>
      <c r="H95" s="17" t="s">
        <v>421</v>
      </c>
      <c r="I95" s="17" t="s">
        <v>59</v>
      </c>
    </row>
    <row r="96" spans="1:9" x14ac:dyDescent="0.25">
      <c r="A96" s="17" t="s">
        <v>422</v>
      </c>
      <c r="B96" s="17" t="s">
        <v>49</v>
      </c>
      <c r="C96" s="17" t="s">
        <v>423</v>
      </c>
      <c r="D96" s="17" t="s">
        <v>72</v>
      </c>
      <c r="E96" s="17" t="s">
        <v>47</v>
      </c>
      <c r="F96" s="17"/>
      <c r="G96" s="17"/>
      <c r="H96" s="17" t="s">
        <v>424</v>
      </c>
      <c r="I96" s="17"/>
    </row>
    <row r="97" spans="1:9" x14ac:dyDescent="0.25">
      <c r="A97" s="17" t="s">
        <v>425</v>
      </c>
      <c r="B97" s="17" t="s">
        <v>68</v>
      </c>
      <c r="C97" s="17" t="s">
        <v>184</v>
      </c>
      <c r="D97" s="17" t="s">
        <v>57</v>
      </c>
      <c r="E97" s="17" t="s">
        <v>53</v>
      </c>
      <c r="F97" s="17" t="s">
        <v>426</v>
      </c>
      <c r="G97" s="17" t="s">
        <v>427</v>
      </c>
      <c r="H97" s="17" t="s">
        <v>428</v>
      </c>
      <c r="I97" s="17" t="s">
        <v>70</v>
      </c>
    </row>
    <row r="98" spans="1:9" x14ac:dyDescent="0.25">
      <c r="A98" s="17" t="s">
        <v>429</v>
      </c>
      <c r="B98" s="17" t="s">
        <v>48</v>
      </c>
      <c r="C98" s="17" t="s">
        <v>430</v>
      </c>
      <c r="D98" s="17" t="s">
        <v>58</v>
      </c>
      <c r="E98" s="17" t="s">
        <v>47</v>
      </c>
      <c r="F98" s="17" t="s">
        <v>431</v>
      </c>
      <c r="G98" s="17" t="s">
        <v>432</v>
      </c>
      <c r="H98" s="17" t="s">
        <v>433</v>
      </c>
      <c r="I98" s="17" t="s">
        <v>59</v>
      </c>
    </row>
    <row r="99" spans="1:9" x14ac:dyDescent="0.25">
      <c r="A99" s="17" t="s">
        <v>434</v>
      </c>
      <c r="B99" s="17" t="s">
        <v>46</v>
      </c>
      <c r="C99" s="17" t="s">
        <v>184</v>
      </c>
      <c r="D99" s="17" t="s">
        <v>57</v>
      </c>
      <c r="E99" s="17" t="s">
        <v>47</v>
      </c>
      <c r="F99" s="17" t="s">
        <v>435</v>
      </c>
      <c r="G99" s="17" t="s">
        <v>436</v>
      </c>
      <c r="H99" s="17" t="s">
        <v>437</v>
      </c>
      <c r="I99" s="17" t="s">
        <v>78</v>
      </c>
    </row>
    <row r="100" spans="1:9" x14ac:dyDescent="0.25">
      <c r="A100" s="17" t="s">
        <v>438</v>
      </c>
      <c r="B100" s="17" t="s">
        <v>68</v>
      </c>
      <c r="C100" s="17" t="s">
        <v>439</v>
      </c>
      <c r="D100" s="17" t="s">
        <v>65</v>
      </c>
      <c r="E100" s="17" t="s">
        <v>53</v>
      </c>
      <c r="F100" s="17"/>
      <c r="G100" s="17"/>
      <c r="H100" s="17" t="s">
        <v>440</v>
      </c>
      <c r="I100" s="17"/>
    </row>
    <row r="101" spans="1:9" x14ac:dyDescent="0.25">
      <c r="A101" s="17" t="s">
        <v>441</v>
      </c>
      <c r="B101" s="17" t="s">
        <v>49</v>
      </c>
      <c r="C101" s="17" t="s">
        <v>168</v>
      </c>
      <c r="D101" s="17" t="s">
        <v>0</v>
      </c>
      <c r="E101" s="17" t="s">
        <v>47</v>
      </c>
      <c r="F101" s="17" t="s">
        <v>402</v>
      </c>
      <c r="G101" s="17" t="s">
        <v>442</v>
      </c>
      <c r="H101" s="17" t="s">
        <v>443</v>
      </c>
      <c r="I101" s="17" t="s">
        <v>74</v>
      </c>
    </row>
    <row r="102" spans="1:9" x14ac:dyDescent="0.25">
      <c r="A102" s="17" t="s">
        <v>444</v>
      </c>
      <c r="B102" s="17" t="s">
        <v>49</v>
      </c>
      <c r="C102" s="17" t="s">
        <v>168</v>
      </c>
      <c r="D102" s="17" t="s">
        <v>0</v>
      </c>
      <c r="E102" s="17" t="s">
        <v>47</v>
      </c>
      <c r="F102" s="17" t="s">
        <v>445</v>
      </c>
      <c r="G102" s="17" t="s">
        <v>446</v>
      </c>
      <c r="H102" s="17" t="s">
        <v>447</v>
      </c>
      <c r="I102" s="17" t="s">
        <v>74</v>
      </c>
    </row>
    <row r="103" spans="1:9" x14ac:dyDescent="0.25">
      <c r="A103" s="17" t="s">
        <v>448</v>
      </c>
      <c r="B103" s="17" t="s">
        <v>68</v>
      </c>
      <c r="C103" s="17" t="s">
        <v>168</v>
      </c>
      <c r="D103" s="17" t="s">
        <v>0</v>
      </c>
      <c r="E103" s="17" t="s">
        <v>53</v>
      </c>
      <c r="F103" s="17" t="s">
        <v>449</v>
      </c>
      <c r="G103" s="17" t="s">
        <v>450</v>
      </c>
      <c r="H103" s="17" t="s">
        <v>451</v>
      </c>
      <c r="I103" s="17" t="s">
        <v>50</v>
      </c>
    </row>
    <row r="104" spans="1:9" x14ac:dyDescent="0.25">
      <c r="A104" s="17" t="s">
        <v>452</v>
      </c>
      <c r="B104" s="17" t="s">
        <v>48</v>
      </c>
      <c r="C104" s="17" t="s">
        <v>168</v>
      </c>
      <c r="D104" s="17" t="s">
        <v>0</v>
      </c>
      <c r="E104" s="17" t="s">
        <v>47</v>
      </c>
      <c r="F104" s="17" t="s">
        <v>453</v>
      </c>
      <c r="G104" s="17" t="s">
        <v>454</v>
      </c>
      <c r="H104" s="17" t="s">
        <v>455</v>
      </c>
      <c r="I104" s="17" t="s">
        <v>50</v>
      </c>
    </row>
    <row r="105" spans="1:9" x14ac:dyDescent="0.25">
      <c r="A105" s="17" t="s">
        <v>456</v>
      </c>
      <c r="B105" s="17" t="s">
        <v>68</v>
      </c>
      <c r="C105" s="17" t="s">
        <v>184</v>
      </c>
      <c r="D105" s="17" t="s">
        <v>57</v>
      </c>
      <c r="E105" s="17" t="s">
        <v>53</v>
      </c>
      <c r="F105" s="17" t="s">
        <v>426</v>
      </c>
      <c r="G105" s="17" t="s">
        <v>457</v>
      </c>
      <c r="H105" s="17" t="s">
        <v>458</v>
      </c>
      <c r="I105" s="17" t="s">
        <v>70</v>
      </c>
    </row>
    <row r="106" spans="1:9" x14ac:dyDescent="0.25">
      <c r="A106" s="17" t="s">
        <v>459</v>
      </c>
      <c r="B106" s="17" t="s">
        <v>48</v>
      </c>
      <c r="C106" s="17" t="s">
        <v>460</v>
      </c>
      <c r="D106" s="17" t="s">
        <v>83</v>
      </c>
      <c r="E106" s="17" t="s">
        <v>47</v>
      </c>
      <c r="F106" s="17" t="s">
        <v>461</v>
      </c>
      <c r="G106" s="17" t="s">
        <v>462</v>
      </c>
      <c r="H106" s="17" t="s">
        <v>463</v>
      </c>
      <c r="I106" s="17" t="s">
        <v>71</v>
      </c>
    </row>
    <row r="107" spans="1:9" x14ac:dyDescent="0.25">
      <c r="A107" s="17" t="s">
        <v>464</v>
      </c>
      <c r="B107" s="17" t="s">
        <v>48</v>
      </c>
      <c r="C107" s="17" t="s">
        <v>465</v>
      </c>
      <c r="D107" s="17" t="s">
        <v>466</v>
      </c>
      <c r="E107" s="17" t="s">
        <v>47</v>
      </c>
      <c r="F107" s="17"/>
      <c r="G107" s="17"/>
      <c r="H107" s="17" t="s">
        <v>467</v>
      </c>
      <c r="I107" s="17"/>
    </row>
    <row r="108" spans="1:9" x14ac:dyDescent="0.25">
      <c r="A108" s="17" t="s">
        <v>468</v>
      </c>
      <c r="B108" s="17" t="s">
        <v>46</v>
      </c>
      <c r="C108" s="17" t="s">
        <v>184</v>
      </c>
      <c r="D108" s="17" t="s">
        <v>57</v>
      </c>
      <c r="E108" s="17" t="s">
        <v>47</v>
      </c>
      <c r="F108" s="17" t="s">
        <v>469</v>
      </c>
      <c r="G108" s="17" t="s">
        <v>470</v>
      </c>
      <c r="H108" s="17" t="s">
        <v>471</v>
      </c>
      <c r="I108" s="17" t="s">
        <v>78</v>
      </c>
    </row>
    <row r="109" spans="1:9" x14ac:dyDescent="0.25">
      <c r="A109" s="17" t="s">
        <v>472</v>
      </c>
      <c r="B109" s="17" t="s">
        <v>49</v>
      </c>
      <c r="C109" s="17" t="s">
        <v>473</v>
      </c>
      <c r="D109" s="17" t="s">
        <v>56</v>
      </c>
      <c r="E109" s="17" t="s">
        <v>47</v>
      </c>
      <c r="F109" s="17"/>
      <c r="G109" s="17"/>
      <c r="H109" s="17" t="s">
        <v>474</v>
      </c>
      <c r="I109" s="17"/>
    </row>
    <row r="110" spans="1:9" x14ac:dyDescent="0.25">
      <c r="A110" s="17" t="s">
        <v>475</v>
      </c>
      <c r="B110" s="17" t="s">
        <v>48</v>
      </c>
      <c r="C110" s="17" t="s">
        <v>168</v>
      </c>
      <c r="D110" s="17" t="s">
        <v>0</v>
      </c>
      <c r="E110" s="17" t="s">
        <v>47</v>
      </c>
      <c r="F110" s="17" t="s">
        <v>476</v>
      </c>
      <c r="G110" s="17" t="s">
        <v>477</v>
      </c>
      <c r="H110" s="17" t="s">
        <v>478</v>
      </c>
      <c r="I110" s="17" t="s">
        <v>50</v>
      </c>
    </row>
    <row r="111" spans="1:9" x14ac:dyDescent="0.25">
      <c r="A111" s="17" t="s">
        <v>479</v>
      </c>
      <c r="B111" s="17" t="s">
        <v>49</v>
      </c>
      <c r="C111" s="17" t="s">
        <v>168</v>
      </c>
      <c r="D111" s="17" t="s">
        <v>0</v>
      </c>
      <c r="E111" s="17" t="s">
        <v>47</v>
      </c>
      <c r="F111" s="17" t="s">
        <v>445</v>
      </c>
      <c r="G111" s="17" t="s">
        <v>480</v>
      </c>
      <c r="H111" s="17" t="s">
        <v>481</v>
      </c>
      <c r="I111" s="17" t="s">
        <v>74</v>
      </c>
    </row>
    <row r="112" spans="1:9" x14ac:dyDescent="0.25">
      <c r="A112" s="15"/>
    </row>
    <row r="113" spans="1:7" x14ac:dyDescent="0.25">
      <c r="A113" s="15"/>
      <c r="F113" s="15"/>
      <c r="G113" s="15"/>
    </row>
    <row r="114" spans="1:7" x14ac:dyDescent="0.25">
      <c r="A114" s="15"/>
      <c r="F114" s="15"/>
      <c r="G114" s="15"/>
    </row>
    <row r="115" spans="1:7" x14ac:dyDescent="0.25">
      <c r="A115" s="15"/>
      <c r="F115" s="15"/>
      <c r="G115" s="15"/>
    </row>
    <row r="116" spans="1:7" x14ac:dyDescent="0.25">
      <c r="A116" s="15"/>
      <c r="F116" s="15"/>
      <c r="G116" s="15"/>
    </row>
    <row r="117" spans="1:7" x14ac:dyDescent="0.25">
      <c r="A117" s="15"/>
      <c r="F117" s="15"/>
      <c r="G117" s="15"/>
    </row>
    <row r="118" spans="1:7" x14ac:dyDescent="0.25">
      <c r="A118" s="15"/>
    </row>
    <row r="119" spans="1:7" x14ac:dyDescent="0.25">
      <c r="A119" s="15"/>
    </row>
    <row r="120" spans="1:7" x14ac:dyDescent="0.25">
      <c r="A120" s="15"/>
      <c r="F120" s="15"/>
      <c r="G120" s="15"/>
    </row>
    <row r="121" spans="1:7" x14ac:dyDescent="0.25">
      <c r="A121" s="15"/>
      <c r="F121" s="15"/>
      <c r="G121" s="15"/>
    </row>
    <row r="122" spans="1:7" x14ac:dyDescent="0.25">
      <c r="A122" s="15"/>
      <c r="F122" s="15"/>
      <c r="G122" s="15"/>
    </row>
    <row r="123" spans="1:7" x14ac:dyDescent="0.25">
      <c r="A123" s="15"/>
      <c r="F123" s="15"/>
      <c r="G123" s="15"/>
    </row>
    <row r="124" spans="1:7" x14ac:dyDescent="0.25">
      <c r="A124" s="15"/>
      <c r="F124" s="15"/>
      <c r="G124" s="15"/>
    </row>
    <row r="125" spans="1:7" x14ac:dyDescent="0.25">
      <c r="A125" s="15"/>
      <c r="F125" s="15"/>
      <c r="G125" s="15"/>
    </row>
    <row r="126" spans="1:7" x14ac:dyDescent="0.25">
      <c r="A126" s="15"/>
      <c r="F126" s="15"/>
      <c r="G126" s="15"/>
    </row>
    <row r="127" spans="1:7" x14ac:dyDescent="0.25">
      <c r="A127" s="15"/>
      <c r="F127" s="15"/>
      <c r="G127" s="15"/>
    </row>
    <row r="128" spans="1:7" x14ac:dyDescent="0.25">
      <c r="A128" s="15"/>
      <c r="F128" s="15"/>
      <c r="G128" s="15"/>
    </row>
    <row r="129" spans="1:8" x14ac:dyDescent="0.25">
      <c r="A129" s="15"/>
      <c r="F129" s="15"/>
      <c r="G129" s="15"/>
    </row>
    <row r="130" spans="1:8" x14ac:dyDescent="0.25">
      <c r="A130" s="15"/>
      <c r="F130" s="15"/>
      <c r="G130" s="15"/>
    </row>
    <row r="131" spans="1:8" x14ac:dyDescent="0.25">
      <c r="A131" s="15"/>
      <c r="F131" s="15"/>
      <c r="G131" s="15"/>
    </row>
    <row r="132" spans="1:8" x14ac:dyDescent="0.25">
      <c r="A132" s="15"/>
      <c r="F132" s="15"/>
      <c r="G132" s="15"/>
    </row>
    <row r="133" spans="1:8" x14ac:dyDescent="0.25">
      <c r="A133" s="15"/>
      <c r="F133" s="15"/>
      <c r="G133" s="15"/>
    </row>
    <row r="134" spans="1:8" x14ac:dyDescent="0.25">
      <c r="A134" s="15"/>
      <c r="F134" s="15"/>
      <c r="G134" s="15"/>
    </row>
    <row r="135" spans="1:8" x14ac:dyDescent="0.25">
      <c r="A135" s="15"/>
      <c r="F135" s="15"/>
      <c r="G135" s="15"/>
    </row>
    <row r="136" spans="1:8" x14ac:dyDescent="0.25">
      <c r="A136" s="15"/>
      <c r="F136" s="15"/>
      <c r="G136" s="15"/>
      <c r="H136" s="16"/>
    </row>
    <row r="137" spans="1:8" x14ac:dyDescent="0.25">
      <c r="A137" s="15"/>
      <c r="F137" s="15"/>
      <c r="G137" s="15"/>
    </row>
    <row r="138" spans="1:8" x14ac:dyDescent="0.25">
      <c r="A138" s="15"/>
      <c r="F138" s="15"/>
      <c r="G138" s="15"/>
    </row>
    <row r="139" spans="1:8" x14ac:dyDescent="0.25">
      <c r="A139" s="15"/>
      <c r="F139" s="15"/>
      <c r="G139" s="15"/>
    </row>
    <row r="140" spans="1:8" x14ac:dyDescent="0.25">
      <c r="A140" s="15"/>
      <c r="F140" s="15"/>
      <c r="G140" s="15"/>
    </row>
    <row r="141" spans="1:8" x14ac:dyDescent="0.25">
      <c r="A141" s="15"/>
      <c r="F141" s="15"/>
      <c r="G141" s="15"/>
    </row>
    <row r="142" spans="1:8" x14ac:dyDescent="0.25">
      <c r="A142" s="15"/>
      <c r="F142" s="15"/>
      <c r="G142" s="15"/>
    </row>
    <row r="143" spans="1:8" x14ac:dyDescent="0.25">
      <c r="A143" s="15"/>
      <c r="F143" s="15"/>
      <c r="G143" s="15"/>
    </row>
    <row r="144" spans="1:8" x14ac:dyDescent="0.25">
      <c r="A144" s="15"/>
      <c r="F144" s="15"/>
      <c r="G144" s="15"/>
    </row>
    <row r="145" spans="1:8" x14ac:dyDescent="0.25">
      <c r="A145" s="15"/>
      <c r="F145" s="15"/>
      <c r="G145" s="15"/>
    </row>
    <row r="146" spans="1:8" x14ac:dyDescent="0.25">
      <c r="A146" s="15"/>
      <c r="F146" s="15"/>
      <c r="G146" s="15"/>
    </row>
    <row r="147" spans="1:8" x14ac:dyDescent="0.25">
      <c r="A147" s="15"/>
      <c r="F147" s="15"/>
      <c r="G147" s="15"/>
    </row>
    <row r="148" spans="1:8" x14ac:dyDescent="0.25">
      <c r="A148" s="15"/>
      <c r="F148" s="15"/>
      <c r="G148" s="15"/>
    </row>
    <row r="149" spans="1:8" x14ac:dyDescent="0.25">
      <c r="A149" s="15"/>
      <c r="F149" s="15"/>
      <c r="G149" s="15"/>
    </row>
    <row r="150" spans="1:8" x14ac:dyDescent="0.25">
      <c r="A150" s="15"/>
      <c r="F150" s="15"/>
      <c r="G150" s="15"/>
      <c r="H150" s="16"/>
    </row>
    <row r="151" spans="1:8" x14ac:dyDescent="0.25">
      <c r="A151" s="15"/>
      <c r="F151" s="15"/>
    </row>
    <row r="152" spans="1:8" x14ac:dyDescent="0.25">
      <c r="A152" s="15"/>
      <c r="F152" s="15"/>
      <c r="G152" s="15"/>
    </row>
    <row r="153" spans="1:8" x14ac:dyDescent="0.25">
      <c r="A153" s="15"/>
      <c r="F153" s="15"/>
      <c r="G153" s="15"/>
    </row>
    <row r="154" spans="1:8" x14ac:dyDescent="0.25">
      <c r="A154" s="15"/>
      <c r="F154" s="15"/>
      <c r="G154" s="15"/>
      <c r="H154" s="16"/>
    </row>
    <row r="155" spans="1:8" x14ac:dyDescent="0.25">
      <c r="A155" s="15"/>
      <c r="F155" s="15"/>
      <c r="G155" s="15"/>
    </row>
    <row r="156" spans="1:8" x14ac:dyDescent="0.25">
      <c r="A156" s="15"/>
      <c r="F156" s="15"/>
      <c r="G156" s="15"/>
    </row>
    <row r="157" spans="1:8" x14ac:dyDescent="0.25">
      <c r="A157" s="15"/>
      <c r="F157" s="15"/>
      <c r="G157" s="15"/>
    </row>
    <row r="158" spans="1:8" x14ac:dyDescent="0.25">
      <c r="A158" s="15"/>
      <c r="F158" s="15"/>
      <c r="H158" s="16"/>
    </row>
    <row r="159" spans="1:8" x14ac:dyDescent="0.25">
      <c r="A159" s="15"/>
    </row>
    <row r="160" spans="1:8" x14ac:dyDescent="0.25">
      <c r="A160" s="15"/>
      <c r="F160" s="15"/>
    </row>
    <row r="161" spans="1:7" x14ac:dyDescent="0.25">
      <c r="A161" s="15"/>
    </row>
    <row r="162" spans="1:7" x14ac:dyDescent="0.25">
      <c r="A162" s="15"/>
      <c r="F162" s="15"/>
      <c r="G162" s="15"/>
    </row>
    <row r="163" spans="1:7" x14ac:dyDescent="0.25">
      <c r="A163" s="15"/>
    </row>
    <row r="164" spans="1:7" x14ac:dyDescent="0.25">
      <c r="A164" s="15"/>
      <c r="F164" s="15"/>
      <c r="G164" s="15"/>
    </row>
    <row r="165" spans="1:7" x14ac:dyDescent="0.25">
      <c r="A165" s="15"/>
      <c r="F165" s="15"/>
      <c r="G165" s="15"/>
    </row>
    <row r="166" spans="1:7" x14ac:dyDescent="0.25">
      <c r="A166" s="15"/>
      <c r="F166" s="15"/>
      <c r="G166" s="15"/>
    </row>
    <row r="167" spans="1:7" x14ac:dyDescent="0.25">
      <c r="A167" s="15"/>
      <c r="F167" s="15"/>
      <c r="G167" s="15"/>
    </row>
    <row r="168" spans="1:7" x14ac:dyDescent="0.25">
      <c r="A168" s="15"/>
      <c r="F168" s="15"/>
      <c r="G168" s="15"/>
    </row>
    <row r="169" spans="1:7" x14ac:dyDescent="0.25">
      <c r="A169" s="15"/>
      <c r="F169" s="15"/>
      <c r="G169" s="15"/>
    </row>
    <row r="170" spans="1:7" x14ac:dyDescent="0.25">
      <c r="A170" s="15"/>
    </row>
    <row r="171" spans="1:7" x14ac:dyDescent="0.25">
      <c r="A171" s="15"/>
      <c r="F171" s="15"/>
      <c r="G171" s="15"/>
    </row>
    <row r="172" spans="1:7" x14ac:dyDescent="0.25">
      <c r="A172" s="15"/>
      <c r="F172" s="15"/>
      <c r="G172" s="15"/>
    </row>
    <row r="173" spans="1:7" x14ac:dyDescent="0.25">
      <c r="A173" s="15"/>
    </row>
    <row r="174" spans="1:7" x14ac:dyDescent="0.25">
      <c r="A174" s="15"/>
    </row>
    <row r="175" spans="1:7" x14ac:dyDescent="0.25">
      <c r="A175" s="15"/>
    </row>
    <row r="176" spans="1:7" x14ac:dyDescent="0.25">
      <c r="A176" s="15"/>
      <c r="F176" s="15"/>
      <c r="G176" s="15"/>
    </row>
    <row r="177" spans="1:7" x14ac:dyDescent="0.25">
      <c r="A177" s="15"/>
      <c r="F177" s="15"/>
      <c r="G177" s="15"/>
    </row>
    <row r="178" spans="1:7" x14ac:dyDescent="0.25">
      <c r="A178" s="15"/>
    </row>
    <row r="179" spans="1:7" x14ac:dyDescent="0.25">
      <c r="A179" s="15"/>
      <c r="F179" s="15"/>
      <c r="G179" s="15"/>
    </row>
    <row r="180" spans="1:7" x14ac:dyDescent="0.25">
      <c r="A180" s="15"/>
      <c r="F180" s="15"/>
      <c r="G180" s="15"/>
    </row>
    <row r="181" spans="1:7" x14ac:dyDescent="0.25">
      <c r="A181" s="15"/>
    </row>
    <row r="182" spans="1:7" x14ac:dyDescent="0.25">
      <c r="A182" s="15"/>
    </row>
    <row r="183" spans="1:7" x14ac:dyDescent="0.25">
      <c r="A183" s="15"/>
      <c r="F183" s="15"/>
      <c r="G183" s="15"/>
    </row>
    <row r="184" spans="1:7" x14ac:dyDescent="0.25">
      <c r="A184" s="15"/>
    </row>
    <row r="185" spans="1:7" x14ac:dyDescent="0.25">
      <c r="A185" s="15"/>
    </row>
    <row r="186" spans="1:7" x14ac:dyDescent="0.25">
      <c r="A186" s="15"/>
    </row>
    <row r="187" spans="1:7" x14ac:dyDescent="0.25">
      <c r="A187" s="15"/>
      <c r="F187" s="15"/>
    </row>
    <row r="188" spans="1:7" x14ac:dyDescent="0.25">
      <c r="A188" s="15"/>
      <c r="F188" s="15"/>
      <c r="G188" s="15"/>
    </row>
    <row r="189" spans="1:7" x14ac:dyDescent="0.25">
      <c r="A189" s="15"/>
      <c r="F189" s="15"/>
      <c r="G189" s="15"/>
    </row>
    <row r="190" spans="1:7" x14ac:dyDescent="0.25">
      <c r="A190" s="15"/>
      <c r="F190" s="15"/>
      <c r="G190" s="15"/>
    </row>
    <row r="191" spans="1:7" x14ac:dyDescent="0.25">
      <c r="A191" s="15"/>
      <c r="F191" s="15"/>
      <c r="G191" s="15"/>
    </row>
    <row r="192" spans="1:7" x14ac:dyDescent="0.25">
      <c r="A192" s="15"/>
      <c r="F192" s="15"/>
      <c r="G192" s="15"/>
    </row>
    <row r="193" spans="1:8" x14ac:dyDescent="0.25">
      <c r="A193" s="15"/>
      <c r="F193" s="15"/>
      <c r="G193" s="15"/>
    </row>
    <row r="194" spans="1:8" x14ac:dyDescent="0.25">
      <c r="A194" s="15"/>
      <c r="F194" s="15"/>
      <c r="G194" s="15"/>
    </row>
    <row r="195" spans="1:8" x14ac:dyDescent="0.25">
      <c r="A195" s="15"/>
      <c r="F195" s="15"/>
      <c r="G195" s="15"/>
    </row>
    <row r="196" spans="1:8" x14ac:dyDescent="0.25">
      <c r="A196" s="15"/>
      <c r="F196" s="15"/>
      <c r="G196" s="15"/>
    </row>
    <row r="197" spans="1:8" x14ac:dyDescent="0.25">
      <c r="A197" s="15"/>
      <c r="F197" s="15"/>
      <c r="G197" s="15"/>
    </row>
    <row r="198" spans="1:8" x14ac:dyDescent="0.25">
      <c r="A198" s="15"/>
      <c r="F198" s="15"/>
      <c r="G198" s="15"/>
    </row>
    <row r="199" spans="1:8" x14ac:dyDescent="0.25">
      <c r="A199" s="15"/>
      <c r="F199" s="15"/>
      <c r="G199" s="15"/>
      <c r="H199" s="16"/>
    </row>
    <row r="200" spans="1:8" x14ac:dyDescent="0.25">
      <c r="A200" s="15"/>
      <c r="F200" s="15"/>
      <c r="G200" s="15"/>
    </row>
    <row r="201" spans="1:8" x14ac:dyDescent="0.25">
      <c r="A201" s="15"/>
      <c r="F201" s="15"/>
      <c r="G201" s="15"/>
    </row>
    <row r="202" spans="1:8" x14ac:dyDescent="0.25">
      <c r="A202" s="15"/>
      <c r="F202" s="15"/>
      <c r="G202" s="15"/>
    </row>
    <row r="203" spans="1:8" x14ac:dyDescent="0.25">
      <c r="A203" s="15"/>
      <c r="F203" s="15"/>
      <c r="G203" s="15"/>
    </row>
    <row r="204" spans="1:8" x14ac:dyDescent="0.25">
      <c r="A204" s="15"/>
      <c r="F204" s="15"/>
      <c r="G204" s="15"/>
    </row>
    <row r="205" spans="1:8" x14ac:dyDescent="0.25">
      <c r="A205" s="15"/>
      <c r="F205" s="15"/>
      <c r="G205" s="15"/>
    </row>
    <row r="206" spans="1:8" x14ac:dyDescent="0.25">
      <c r="A206" s="15"/>
      <c r="F206" s="15"/>
      <c r="G206" s="15"/>
    </row>
    <row r="207" spans="1:8" x14ac:dyDescent="0.25">
      <c r="A207" s="15"/>
      <c r="F207" s="15"/>
      <c r="G207" s="15"/>
    </row>
    <row r="208" spans="1:8" x14ac:dyDescent="0.25">
      <c r="A208" s="15"/>
      <c r="F208" s="15"/>
      <c r="G208" s="15"/>
    </row>
    <row r="209" spans="1:8" x14ac:dyDescent="0.25">
      <c r="A209" s="15"/>
      <c r="F209" s="15"/>
      <c r="G209" s="15"/>
    </row>
    <row r="210" spans="1:8" x14ac:dyDescent="0.25">
      <c r="A210" s="15"/>
      <c r="F210" s="15"/>
      <c r="G210" s="15"/>
    </row>
    <row r="211" spans="1:8" x14ac:dyDescent="0.25">
      <c r="A211" s="15"/>
      <c r="F211" s="15"/>
      <c r="G211" s="15"/>
    </row>
    <row r="212" spans="1:8" x14ac:dyDescent="0.25">
      <c r="A212" s="15"/>
      <c r="F212" s="15"/>
      <c r="G212" s="15"/>
    </row>
    <row r="213" spans="1:8" x14ac:dyDescent="0.25">
      <c r="A213" s="15"/>
      <c r="F213" s="15"/>
      <c r="G213" s="15"/>
    </row>
    <row r="214" spans="1:8" x14ac:dyDescent="0.25">
      <c r="A214" s="15"/>
      <c r="F214" s="15"/>
      <c r="G214" s="15"/>
    </row>
    <row r="215" spans="1:8" x14ac:dyDescent="0.25">
      <c r="A215" s="15"/>
      <c r="F215" s="15"/>
      <c r="G215" s="15"/>
      <c r="H215" s="16"/>
    </row>
    <row r="216" spans="1:8" x14ac:dyDescent="0.25">
      <c r="A216" s="15"/>
      <c r="F216" s="15"/>
      <c r="G216" s="15"/>
    </row>
    <row r="217" spans="1:8" x14ac:dyDescent="0.25">
      <c r="A217" s="15"/>
      <c r="F217" s="15"/>
      <c r="G217" s="15"/>
    </row>
    <row r="218" spans="1:8" x14ac:dyDescent="0.25">
      <c r="A218" s="15"/>
      <c r="F218" s="15"/>
      <c r="G218" s="15"/>
    </row>
    <row r="219" spans="1:8" x14ac:dyDescent="0.25">
      <c r="A219" s="15"/>
      <c r="F219" s="15"/>
      <c r="G219" s="15"/>
    </row>
    <row r="220" spans="1:8" x14ac:dyDescent="0.25">
      <c r="A220" s="15"/>
      <c r="F220" s="15"/>
      <c r="G220" s="15"/>
    </row>
    <row r="221" spans="1:8" x14ac:dyDescent="0.25">
      <c r="A221" s="15"/>
      <c r="F221" s="15"/>
      <c r="G221" s="15"/>
    </row>
    <row r="222" spans="1:8" x14ac:dyDescent="0.25">
      <c r="A222" s="15"/>
      <c r="F222" s="15"/>
      <c r="G222" s="15"/>
    </row>
    <row r="223" spans="1:8" x14ac:dyDescent="0.25">
      <c r="A223" s="15"/>
      <c r="F223" s="15"/>
      <c r="G223" s="15"/>
    </row>
    <row r="224" spans="1:8" x14ac:dyDescent="0.25">
      <c r="A224" s="15"/>
      <c r="F224" s="15"/>
      <c r="G224" s="15"/>
    </row>
    <row r="225" spans="1:7" x14ac:dyDescent="0.25">
      <c r="A225" s="15"/>
      <c r="F225" s="15"/>
      <c r="G225" s="15"/>
    </row>
    <row r="226" spans="1:7" x14ac:dyDescent="0.25">
      <c r="A226" s="15"/>
      <c r="F226" s="15"/>
      <c r="G226" s="15"/>
    </row>
    <row r="227" spans="1:7" x14ac:dyDescent="0.25">
      <c r="A227" s="15"/>
    </row>
    <row r="228" spans="1:7" x14ac:dyDescent="0.25">
      <c r="A228" s="15"/>
      <c r="F228" s="15"/>
      <c r="G228" s="15"/>
    </row>
    <row r="229" spans="1:7" x14ac:dyDescent="0.25">
      <c r="A229" s="15"/>
      <c r="F229" s="15"/>
      <c r="G229" s="15"/>
    </row>
    <row r="230" spans="1:7" x14ac:dyDescent="0.25">
      <c r="A230" s="15"/>
      <c r="F230" s="15"/>
      <c r="G230" s="15"/>
    </row>
    <row r="231" spans="1:7" x14ac:dyDescent="0.25">
      <c r="A231" s="15"/>
      <c r="F231" s="15"/>
      <c r="G231" s="15"/>
    </row>
    <row r="232" spans="1:7" x14ac:dyDescent="0.25">
      <c r="A232" s="15"/>
      <c r="F232" s="15"/>
      <c r="G232" s="15"/>
    </row>
    <row r="233" spans="1:7" x14ac:dyDescent="0.25">
      <c r="A233" s="15"/>
      <c r="F233" s="15"/>
      <c r="G233" s="15"/>
    </row>
    <row r="234" spans="1:7" x14ac:dyDescent="0.25">
      <c r="A234" s="15"/>
      <c r="F234" s="15"/>
      <c r="G234" s="15"/>
    </row>
    <row r="235" spans="1:7" x14ac:dyDescent="0.25">
      <c r="A235" s="15"/>
      <c r="F235" s="15"/>
      <c r="G235" s="15"/>
    </row>
    <row r="236" spans="1:7" x14ac:dyDescent="0.25">
      <c r="A236" s="15"/>
      <c r="F236" s="15"/>
      <c r="G236" s="15"/>
    </row>
    <row r="237" spans="1:7" x14ac:dyDescent="0.25">
      <c r="A237" s="15"/>
      <c r="F237" s="15"/>
      <c r="G237" s="15"/>
    </row>
    <row r="238" spans="1:7" x14ac:dyDescent="0.25">
      <c r="A238" s="15"/>
      <c r="F238" s="15"/>
      <c r="G238" s="15"/>
    </row>
    <row r="239" spans="1:7" x14ac:dyDescent="0.25">
      <c r="A239" s="15"/>
      <c r="F239" s="15"/>
      <c r="G239" s="15"/>
    </row>
    <row r="240" spans="1:7" x14ac:dyDescent="0.25">
      <c r="A240" s="15"/>
      <c r="F240" s="15"/>
      <c r="G240" s="15"/>
    </row>
    <row r="241" spans="1:8" x14ac:dyDescent="0.25">
      <c r="A241" s="15"/>
      <c r="F241" s="15"/>
    </row>
    <row r="242" spans="1:8" x14ac:dyDescent="0.25">
      <c r="A242" s="15"/>
      <c r="F242" s="15"/>
      <c r="G242" s="15"/>
    </row>
    <row r="243" spans="1:8" x14ac:dyDescent="0.25">
      <c r="A243" s="15"/>
      <c r="F243" s="15"/>
      <c r="G243" s="15"/>
    </row>
    <row r="244" spans="1:8" x14ac:dyDescent="0.25">
      <c r="A244" s="15"/>
      <c r="F244" s="15"/>
      <c r="G244" s="15"/>
    </row>
    <row r="245" spans="1:8" x14ac:dyDescent="0.25">
      <c r="A245" s="15"/>
      <c r="F245" s="15"/>
      <c r="G245" s="15"/>
      <c r="H245" s="16"/>
    </row>
    <row r="246" spans="1:8" x14ac:dyDescent="0.25">
      <c r="A246" s="15"/>
      <c r="F246" s="15"/>
      <c r="G246" s="15"/>
    </row>
    <row r="247" spans="1:8" x14ac:dyDescent="0.25">
      <c r="A247" s="15"/>
      <c r="F247" s="15"/>
      <c r="G247" s="15"/>
    </row>
    <row r="248" spans="1:8" x14ac:dyDescent="0.25">
      <c r="A248" s="15"/>
      <c r="F248" s="15"/>
      <c r="G248" s="15"/>
    </row>
    <row r="249" spans="1:8" x14ac:dyDescent="0.25">
      <c r="A249" s="15"/>
      <c r="F249" s="15"/>
      <c r="G249" s="15"/>
    </row>
    <row r="250" spans="1:8" x14ac:dyDescent="0.25">
      <c r="A250" s="15"/>
      <c r="F250" s="15"/>
      <c r="G250" s="15"/>
    </row>
    <row r="251" spans="1:8" x14ac:dyDescent="0.25">
      <c r="A251" s="15"/>
    </row>
    <row r="252" spans="1:8" x14ac:dyDescent="0.25">
      <c r="A252" s="15"/>
      <c r="F252" s="15"/>
      <c r="G252" s="15"/>
    </row>
    <row r="253" spans="1:8" x14ac:dyDescent="0.25">
      <c r="A253" s="15"/>
      <c r="F253" s="15"/>
      <c r="G253" s="15"/>
    </row>
    <row r="254" spans="1:8" x14ac:dyDescent="0.25">
      <c r="A254" s="15"/>
      <c r="F254" s="15"/>
      <c r="G254" s="15"/>
    </row>
    <row r="255" spans="1:8" x14ac:dyDescent="0.25">
      <c r="A255" s="15"/>
      <c r="F255" s="15"/>
      <c r="G255" s="15"/>
    </row>
    <row r="256" spans="1:8" x14ac:dyDescent="0.25">
      <c r="A256" s="15"/>
      <c r="F256" s="15"/>
      <c r="G256" s="15"/>
    </row>
    <row r="257" spans="1:7" x14ac:dyDescent="0.25">
      <c r="A257" s="15"/>
      <c r="F257" s="15"/>
      <c r="G257" s="15"/>
    </row>
    <row r="258" spans="1:7" x14ac:dyDescent="0.25">
      <c r="A258" s="15"/>
      <c r="F258" s="15"/>
      <c r="G258" s="15"/>
    </row>
    <row r="259" spans="1:7" x14ac:dyDescent="0.25">
      <c r="A259" s="15"/>
    </row>
    <row r="260" spans="1:7" x14ac:dyDescent="0.25">
      <c r="A260" s="15"/>
      <c r="F260" s="15"/>
      <c r="G260" s="15"/>
    </row>
    <row r="261" spans="1:7" x14ac:dyDescent="0.25">
      <c r="A261" s="15"/>
      <c r="F261" s="15"/>
      <c r="G261" s="15"/>
    </row>
    <row r="262" spans="1:7" x14ac:dyDescent="0.25">
      <c r="A262" s="15"/>
      <c r="F262" s="15"/>
      <c r="G262" s="15"/>
    </row>
    <row r="263" spans="1:7" x14ac:dyDescent="0.25">
      <c r="A263" s="15"/>
      <c r="F263" s="15"/>
      <c r="G263" s="15"/>
    </row>
    <row r="264" spans="1:7" x14ac:dyDescent="0.25">
      <c r="A264" s="15"/>
      <c r="F264" s="15"/>
      <c r="G264" s="15"/>
    </row>
    <row r="265" spans="1:7" x14ac:dyDescent="0.25">
      <c r="A265" s="15"/>
      <c r="F265" s="15"/>
      <c r="G265" s="15"/>
    </row>
    <row r="266" spans="1:7" x14ac:dyDescent="0.25">
      <c r="A266" s="15"/>
      <c r="F266" s="15"/>
      <c r="G266" s="15"/>
    </row>
    <row r="267" spans="1:7" x14ac:dyDescent="0.25">
      <c r="A267" s="15"/>
      <c r="F267" s="15"/>
      <c r="G267" s="15"/>
    </row>
    <row r="268" spans="1:7" x14ac:dyDescent="0.25">
      <c r="A268" s="15"/>
      <c r="F268" s="15"/>
      <c r="G268" s="15"/>
    </row>
    <row r="269" spans="1:7" x14ac:dyDescent="0.25">
      <c r="A269" s="15"/>
      <c r="F269" s="15"/>
      <c r="G269" s="15"/>
    </row>
    <row r="270" spans="1:7" x14ac:dyDescent="0.25">
      <c r="A270" s="15"/>
      <c r="F270" s="15"/>
      <c r="G270" s="15"/>
    </row>
    <row r="271" spans="1:7" x14ac:dyDescent="0.25">
      <c r="A271" s="15"/>
      <c r="F271" s="15"/>
    </row>
    <row r="272" spans="1:7" x14ac:dyDescent="0.25">
      <c r="A272" s="15"/>
      <c r="F272" s="15"/>
      <c r="G272" s="15"/>
    </row>
    <row r="273" spans="1:7" x14ac:dyDescent="0.25">
      <c r="A273" s="15"/>
      <c r="F273" s="15"/>
    </row>
    <row r="274" spans="1:7" x14ac:dyDescent="0.25">
      <c r="A274" s="15"/>
      <c r="F274" s="15"/>
    </row>
    <row r="275" spans="1:7" x14ac:dyDescent="0.25">
      <c r="A275" s="15"/>
      <c r="F275" s="15"/>
      <c r="G275" s="15"/>
    </row>
    <row r="276" spans="1:7" x14ac:dyDescent="0.25">
      <c r="A276" s="15"/>
      <c r="F276" s="15"/>
      <c r="G276" s="15"/>
    </row>
    <row r="277" spans="1:7" x14ac:dyDescent="0.25">
      <c r="A277" s="15"/>
      <c r="F277" s="15"/>
      <c r="G277" s="15"/>
    </row>
    <row r="278" spans="1:7" x14ac:dyDescent="0.25">
      <c r="A278" s="15"/>
    </row>
    <row r="279" spans="1:7" x14ac:dyDescent="0.25">
      <c r="A279" s="15"/>
      <c r="F279" s="15"/>
      <c r="G279" s="15"/>
    </row>
    <row r="280" spans="1:7" x14ac:dyDescent="0.25">
      <c r="A280" s="15"/>
      <c r="F280" s="15"/>
      <c r="G280" s="15"/>
    </row>
    <row r="281" spans="1:7" x14ac:dyDescent="0.25">
      <c r="A281" s="15"/>
      <c r="F281" s="15"/>
      <c r="G281" s="15"/>
    </row>
    <row r="282" spans="1:7" x14ac:dyDescent="0.25">
      <c r="A282" s="15"/>
      <c r="F282" s="15"/>
      <c r="G282" s="15"/>
    </row>
    <row r="283" spans="1:7" x14ac:dyDescent="0.25">
      <c r="A283" s="15"/>
      <c r="F283" s="15"/>
      <c r="G283" s="15"/>
    </row>
    <row r="284" spans="1:7" x14ac:dyDescent="0.25">
      <c r="A284" s="15"/>
      <c r="F284" s="15"/>
      <c r="G284" s="15"/>
    </row>
    <row r="285" spans="1:7" x14ac:dyDescent="0.25">
      <c r="A285" s="15"/>
      <c r="F285" s="15"/>
      <c r="G285" s="15"/>
    </row>
    <row r="286" spans="1:7" x14ac:dyDescent="0.25">
      <c r="A286" s="15"/>
      <c r="F286" s="15"/>
      <c r="G286" s="15"/>
    </row>
    <row r="287" spans="1:7" x14ac:dyDescent="0.25">
      <c r="A287" s="15"/>
      <c r="F287" s="15"/>
      <c r="G287" s="15"/>
    </row>
    <row r="288" spans="1:7" x14ac:dyDescent="0.25">
      <c r="A288" s="15"/>
      <c r="F288" s="15"/>
      <c r="G288" s="15"/>
    </row>
    <row r="289" spans="1:7" x14ac:dyDescent="0.25">
      <c r="A289" s="15"/>
      <c r="F289" s="15"/>
      <c r="G289" s="15"/>
    </row>
    <row r="290" spans="1:7" x14ac:dyDescent="0.25">
      <c r="A290" s="15"/>
      <c r="F290" s="15"/>
      <c r="G290" s="15"/>
    </row>
    <row r="291" spans="1:7" x14ac:dyDescent="0.25">
      <c r="A291" s="15"/>
      <c r="F291" s="15"/>
      <c r="G291" s="15"/>
    </row>
    <row r="292" spans="1:7" x14ac:dyDescent="0.25">
      <c r="A292" s="15"/>
      <c r="F292" s="15"/>
      <c r="G292" s="15"/>
    </row>
    <row r="293" spans="1:7" x14ac:dyDescent="0.25">
      <c r="A293" s="15"/>
      <c r="F293" s="15"/>
      <c r="G293" s="15"/>
    </row>
    <row r="294" spans="1:7" x14ac:dyDescent="0.25">
      <c r="A294" s="15"/>
      <c r="F294" s="15"/>
      <c r="G294" s="15"/>
    </row>
    <row r="295" spans="1:7" x14ac:dyDescent="0.25">
      <c r="A295" s="15"/>
      <c r="F295" s="15"/>
      <c r="G295" s="15"/>
    </row>
    <row r="296" spans="1:7" x14ac:dyDescent="0.25">
      <c r="A296" s="15"/>
      <c r="F296" s="15"/>
      <c r="G296" s="15"/>
    </row>
    <row r="297" spans="1:7" x14ac:dyDescent="0.25">
      <c r="A297" s="15"/>
      <c r="F297" s="15"/>
      <c r="G297" s="15"/>
    </row>
    <row r="298" spans="1:7" x14ac:dyDescent="0.25">
      <c r="A298" s="15"/>
      <c r="F298" s="15"/>
      <c r="G298" s="15"/>
    </row>
    <row r="299" spans="1:7" x14ac:dyDescent="0.25">
      <c r="A299" s="15"/>
      <c r="F299" s="15"/>
      <c r="G299" s="15"/>
    </row>
    <row r="300" spans="1:7" x14ac:dyDescent="0.25">
      <c r="A300" s="15"/>
      <c r="F300" s="15"/>
      <c r="G300" s="15"/>
    </row>
    <row r="301" spans="1:7" x14ac:dyDescent="0.25">
      <c r="A301" s="15"/>
      <c r="F301" s="15"/>
      <c r="G301" s="15"/>
    </row>
    <row r="302" spans="1:7" x14ac:dyDescent="0.25">
      <c r="A302" s="15"/>
      <c r="F302" s="15"/>
      <c r="G302" s="15"/>
    </row>
    <row r="303" spans="1:7" x14ac:dyDescent="0.25">
      <c r="A303" s="15"/>
      <c r="F303" s="15"/>
      <c r="G303" s="15"/>
    </row>
    <row r="304" spans="1:7" x14ac:dyDescent="0.25">
      <c r="A304" s="15"/>
      <c r="F304" s="15"/>
      <c r="G304" s="15"/>
    </row>
    <row r="305" spans="1:7" x14ac:dyDescent="0.25">
      <c r="A305" s="15"/>
      <c r="F305" s="15"/>
      <c r="G305" s="15"/>
    </row>
    <row r="306" spans="1:7" x14ac:dyDescent="0.25">
      <c r="A306" s="15"/>
    </row>
    <row r="307" spans="1:7" x14ac:dyDescent="0.25">
      <c r="A307" s="15"/>
      <c r="F307" s="15"/>
      <c r="G307" s="15"/>
    </row>
    <row r="308" spans="1:7" x14ac:dyDescent="0.25">
      <c r="A308" s="15"/>
    </row>
    <row r="309" spans="1:7" x14ac:dyDescent="0.25">
      <c r="A309" s="15"/>
      <c r="F309" s="15"/>
      <c r="G309" s="15"/>
    </row>
    <row r="310" spans="1:7" x14ac:dyDescent="0.25">
      <c r="A310" s="15"/>
      <c r="F310" s="15"/>
      <c r="G310" s="15"/>
    </row>
    <row r="311" spans="1:7" x14ac:dyDescent="0.25">
      <c r="A311" s="15"/>
      <c r="F311" s="15"/>
      <c r="G311" s="15"/>
    </row>
    <row r="312" spans="1:7" x14ac:dyDescent="0.25">
      <c r="A312" s="15"/>
      <c r="F312" s="15"/>
      <c r="G312" s="15"/>
    </row>
    <row r="313" spans="1:7" x14ac:dyDescent="0.25">
      <c r="A313" s="15"/>
      <c r="F313" s="15"/>
      <c r="G313" s="15"/>
    </row>
    <row r="314" spans="1:7" x14ac:dyDescent="0.25">
      <c r="A314" s="15"/>
      <c r="F314" s="15"/>
      <c r="G314" s="15"/>
    </row>
    <row r="315" spans="1:7" x14ac:dyDescent="0.25">
      <c r="A315" s="15"/>
      <c r="F315" s="15"/>
      <c r="G315" s="15"/>
    </row>
    <row r="316" spans="1:7" x14ac:dyDescent="0.25">
      <c r="A316" s="15"/>
      <c r="F316" s="15"/>
      <c r="G316" s="15"/>
    </row>
    <row r="317" spans="1:7" x14ac:dyDescent="0.25">
      <c r="A317" s="15"/>
      <c r="F317" s="15"/>
      <c r="G317" s="15"/>
    </row>
    <row r="318" spans="1:7" x14ac:dyDescent="0.25">
      <c r="A318" s="15"/>
    </row>
    <row r="319" spans="1:7" x14ac:dyDescent="0.25">
      <c r="A319" s="15"/>
      <c r="F319" s="15"/>
      <c r="G319" s="15"/>
    </row>
    <row r="320" spans="1:7" x14ac:dyDescent="0.25">
      <c r="A320" s="15"/>
      <c r="F320" s="15"/>
    </row>
    <row r="321" spans="1:7" x14ac:dyDescent="0.25">
      <c r="A321" s="15"/>
      <c r="F321" s="15"/>
      <c r="G321" s="15"/>
    </row>
    <row r="322" spans="1:7" x14ac:dyDescent="0.25">
      <c r="A322" s="15"/>
      <c r="F322" s="15"/>
      <c r="G322" s="15"/>
    </row>
    <row r="323" spans="1:7" x14ac:dyDescent="0.25">
      <c r="A323" s="15"/>
      <c r="F323" s="15"/>
      <c r="G323" s="15"/>
    </row>
    <row r="324" spans="1:7" x14ac:dyDescent="0.25">
      <c r="A324" s="15"/>
    </row>
    <row r="325" spans="1:7" x14ac:dyDescent="0.25">
      <c r="A325" s="15"/>
      <c r="F325" s="15"/>
      <c r="G325" s="15"/>
    </row>
    <row r="326" spans="1:7" x14ac:dyDescent="0.25">
      <c r="A326" s="15"/>
      <c r="F326" s="15"/>
      <c r="G326" s="15"/>
    </row>
    <row r="327" spans="1:7" x14ac:dyDescent="0.25">
      <c r="A327" s="15"/>
      <c r="F327" s="15"/>
      <c r="G327" s="15"/>
    </row>
    <row r="328" spans="1:7" x14ac:dyDescent="0.25">
      <c r="A328" s="15"/>
      <c r="F328" s="15"/>
      <c r="G328" s="15"/>
    </row>
    <row r="329" spans="1:7" x14ac:dyDescent="0.25">
      <c r="A329" s="15"/>
      <c r="F329" s="15"/>
      <c r="G329" s="15"/>
    </row>
    <row r="330" spans="1:7" x14ac:dyDescent="0.25">
      <c r="A330" s="15"/>
      <c r="F330" s="15"/>
      <c r="G330" s="15"/>
    </row>
    <row r="331" spans="1:7" x14ac:dyDescent="0.25">
      <c r="A331" s="15"/>
      <c r="F331" s="15"/>
      <c r="G331" s="15"/>
    </row>
    <row r="332" spans="1:7" x14ac:dyDescent="0.25">
      <c r="A332" s="15"/>
      <c r="F332" s="15"/>
      <c r="G332" s="15"/>
    </row>
    <row r="333" spans="1:7" x14ac:dyDescent="0.25">
      <c r="A333" s="15"/>
      <c r="F333" s="15"/>
      <c r="G333" s="15"/>
    </row>
    <row r="334" spans="1:7" x14ac:dyDescent="0.25">
      <c r="A334" s="15"/>
      <c r="F334" s="15"/>
      <c r="G334" s="15"/>
    </row>
    <row r="335" spans="1:7" x14ac:dyDescent="0.25">
      <c r="A335" s="15"/>
      <c r="F335" s="15"/>
      <c r="G335" s="15"/>
    </row>
    <row r="336" spans="1:7" x14ac:dyDescent="0.25">
      <c r="A336" s="15"/>
      <c r="F336" s="15"/>
      <c r="G336" s="15"/>
    </row>
    <row r="337" spans="1:7" x14ac:dyDescent="0.25">
      <c r="A337" s="15"/>
      <c r="F337" s="15"/>
      <c r="G337" s="15"/>
    </row>
    <row r="338" spans="1:7" x14ac:dyDescent="0.25">
      <c r="A338" s="15"/>
      <c r="F338" s="15"/>
      <c r="G338" s="15"/>
    </row>
    <row r="339" spans="1:7" x14ac:dyDescent="0.25">
      <c r="A339" s="15"/>
      <c r="F339" s="15"/>
      <c r="G339" s="15"/>
    </row>
    <row r="340" spans="1:7" x14ac:dyDescent="0.25">
      <c r="A340" s="15"/>
    </row>
    <row r="341" spans="1:7" x14ac:dyDescent="0.25">
      <c r="A341" s="15"/>
    </row>
    <row r="342" spans="1:7" x14ac:dyDescent="0.25">
      <c r="A342" s="15"/>
    </row>
    <row r="343" spans="1:7" x14ac:dyDescent="0.25">
      <c r="A343" s="15"/>
    </row>
    <row r="344" spans="1:7" x14ac:dyDescent="0.25">
      <c r="A344" s="15"/>
      <c r="F344" s="15"/>
      <c r="G344" s="15"/>
    </row>
    <row r="345" spans="1:7" x14ac:dyDescent="0.25">
      <c r="A345" s="15"/>
    </row>
    <row r="346" spans="1:7" x14ac:dyDescent="0.25">
      <c r="A346" s="15"/>
      <c r="F346" s="15"/>
      <c r="G346" s="15"/>
    </row>
    <row r="347" spans="1:7" x14ac:dyDescent="0.25">
      <c r="A347" s="15"/>
    </row>
    <row r="348" spans="1:7" x14ac:dyDescent="0.25">
      <c r="A348" s="15"/>
    </row>
    <row r="349" spans="1:7" x14ac:dyDescent="0.25">
      <c r="A349" s="15"/>
      <c r="F349" s="15"/>
      <c r="G349" s="15"/>
    </row>
    <row r="350" spans="1:7" x14ac:dyDescent="0.25">
      <c r="A350" s="15"/>
      <c r="F350" s="15"/>
      <c r="G350" s="15"/>
    </row>
    <row r="351" spans="1:7" x14ac:dyDescent="0.25">
      <c r="A351" s="15"/>
    </row>
    <row r="352" spans="1:7" x14ac:dyDescent="0.25">
      <c r="A352" s="15"/>
      <c r="F352" s="15"/>
      <c r="G352" s="15"/>
    </row>
    <row r="353" spans="1:8" x14ac:dyDescent="0.25">
      <c r="A353" s="15"/>
      <c r="F353" s="15"/>
      <c r="G353" s="15"/>
    </row>
    <row r="354" spans="1:8" x14ac:dyDescent="0.25">
      <c r="A354" s="15"/>
      <c r="F354" s="15"/>
      <c r="G354" s="15"/>
    </row>
    <row r="355" spans="1:8" x14ac:dyDescent="0.25">
      <c r="A355" s="15"/>
      <c r="F355" s="15"/>
      <c r="G355" s="15"/>
    </row>
    <row r="356" spans="1:8" x14ac:dyDescent="0.25">
      <c r="A356" s="15"/>
      <c r="F356" s="15"/>
      <c r="G356" s="15"/>
    </row>
    <row r="357" spans="1:8" x14ac:dyDescent="0.25">
      <c r="A357" s="15"/>
      <c r="F357" s="15"/>
      <c r="G357" s="15"/>
    </row>
    <row r="358" spans="1:8" x14ac:dyDescent="0.25">
      <c r="A358" s="15"/>
    </row>
    <row r="359" spans="1:8" x14ac:dyDescent="0.25">
      <c r="A359" s="15"/>
    </row>
    <row r="360" spans="1:8" x14ac:dyDescent="0.25">
      <c r="A360" s="15"/>
    </row>
    <row r="361" spans="1:8" x14ac:dyDescent="0.25">
      <c r="A361" s="15"/>
      <c r="F361" s="15"/>
      <c r="G361" s="15"/>
    </row>
    <row r="362" spans="1:8" x14ac:dyDescent="0.25">
      <c r="A362" s="15"/>
      <c r="F362" s="15"/>
      <c r="G362" s="15"/>
    </row>
    <row r="363" spans="1:8" x14ac:dyDescent="0.25">
      <c r="A363" s="15"/>
      <c r="F363" s="15"/>
      <c r="G363" s="15"/>
      <c r="H363" s="16"/>
    </row>
    <row r="364" spans="1:8" x14ac:dyDescent="0.25">
      <c r="A364" s="15"/>
      <c r="F364" s="15"/>
      <c r="G364" s="15"/>
    </row>
    <row r="365" spans="1:8" x14ac:dyDescent="0.25">
      <c r="A365" s="15"/>
      <c r="F365" s="15"/>
      <c r="G365" s="15"/>
    </row>
    <row r="366" spans="1:8" x14ac:dyDescent="0.25">
      <c r="A366" s="15"/>
      <c r="F366" s="15"/>
      <c r="G366" s="15"/>
    </row>
    <row r="367" spans="1:8" x14ac:dyDescent="0.25">
      <c r="A367" s="15"/>
    </row>
    <row r="368" spans="1:8" x14ac:dyDescent="0.25">
      <c r="A368" s="15"/>
      <c r="F368" s="15"/>
      <c r="G368" s="15"/>
    </row>
    <row r="369" spans="1:7" x14ac:dyDescent="0.25">
      <c r="A369" s="15"/>
      <c r="F369" s="15"/>
      <c r="G369" s="15"/>
    </row>
    <row r="370" spans="1:7" x14ac:dyDescent="0.25">
      <c r="A370" s="15"/>
      <c r="F370" s="15"/>
      <c r="G370" s="15"/>
    </row>
    <row r="371" spans="1:7" x14ac:dyDescent="0.25">
      <c r="A371" s="15"/>
      <c r="F371" s="15"/>
      <c r="G371" s="15"/>
    </row>
    <row r="372" spans="1:7" x14ac:dyDescent="0.25">
      <c r="A372" s="15"/>
    </row>
    <row r="373" spans="1:7" x14ac:dyDescent="0.25">
      <c r="A373" s="15"/>
    </row>
    <row r="374" spans="1:7" x14ac:dyDescent="0.25">
      <c r="A374" s="15"/>
      <c r="F374" s="15"/>
      <c r="G374" s="15"/>
    </row>
    <row r="375" spans="1:7" x14ac:dyDescent="0.25">
      <c r="A375" s="15"/>
      <c r="F375" s="15"/>
      <c r="G375" s="15"/>
    </row>
    <row r="376" spans="1:7" x14ac:dyDescent="0.25">
      <c r="A376" s="15"/>
      <c r="F376" s="15"/>
      <c r="G376" s="15"/>
    </row>
    <row r="377" spans="1:7" x14ac:dyDescent="0.25">
      <c r="A377" s="15"/>
      <c r="F377" s="15"/>
      <c r="G377" s="15"/>
    </row>
    <row r="378" spans="1:7" x14ac:dyDescent="0.25">
      <c r="A378" s="15"/>
      <c r="F378" s="15"/>
      <c r="G378" s="15"/>
    </row>
    <row r="379" spans="1:7" x14ac:dyDescent="0.25">
      <c r="A379" s="15"/>
      <c r="F379" s="15"/>
      <c r="G379" s="15"/>
    </row>
    <row r="380" spans="1:7" x14ac:dyDescent="0.25">
      <c r="A380" s="15"/>
      <c r="F380" s="15"/>
      <c r="G380" s="15"/>
    </row>
    <row r="381" spans="1:7" x14ac:dyDescent="0.25">
      <c r="A381" s="15"/>
      <c r="F381" s="15"/>
      <c r="G381" s="15"/>
    </row>
    <row r="382" spans="1:7" x14ac:dyDescent="0.25">
      <c r="A382" s="15"/>
      <c r="F382" s="15"/>
      <c r="G382" s="15"/>
    </row>
    <row r="383" spans="1:7" x14ac:dyDescent="0.25">
      <c r="A383" s="15"/>
      <c r="F383" s="15"/>
      <c r="G383" s="15"/>
    </row>
    <row r="384" spans="1:7" x14ac:dyDescent="0.25">
      <c r="A384" s="15"/>
      <c r="F384" s="15"/>
      <c r="G384" s="15"/>
    </row>
    <row r="385" spans="1:7" x14ac:dyDescent="0.25">
      <c r="A385" s="15"/>
      <c r="F385" s="15"/>
    </row>
    <row r="386" spans="1:7" x14ac:dyDescent="0.25">
      <c r="A386" s="15"/>
      <c r="F386" s="15"/>
      <c r="G386" s="15"/>
    </row>
    <row r="387" spans="1:7" x14ac:dyDescent="0.25">
      <c r="A387" s="15"/>
      <c r="F387" s="15"/>
      <c r="G387" s="15"/>
    </row>
    <row r="388" spans="1:7" x14ac:dyDescent="0.25">
      <c r="A388" s="15"/>
      <c r="F388" s="15"/>
      <c r="G388" s="15"/>
    </row>
    <row r="389" spans="1:7" x14ac:dyDescent="0.25">
      <c r="A389" s="15"/>
      <c r="F389" s="15"/>
      <c r="G389" s="15"/>
    </row>
    <row r="390" spans="1:7" x14ac:dyDescent="0.25">
      <c r="A390" s="15"/>
    </row>
    <row r="391" spans="1:7" x14ac:dyDescent="0.25">
      <c r="A391" s="15"/>
      <c r="F391" s="15"/>
      <c r="G391" s="15"/>
    </row>
    <row r="392" spans="1:7" x14ac:dyDescent="0.25">
      <c r="A392" s="15"/>
      <c r="F392" s="15"/>
      <c r="G392" s="15"/>
    </row>
    <row r="393" spans="1:7" x14ac:dyDescent="0.25">
      <c r="A393" s="15"/>
    </row>
    <row r="394" spans="1:7" x14ac:dyDescent="0.25">
      <c r="A394" s="15"/>
      <c r="F394" s="15"/>
      <c r="G394" s="15"/>
    </row>
    <row r="395" spans="1:7" x14ac:dyDescent="0.25">
      <c r="A395" s="15"/>
      <c r="F395" s="15"/>
      <c r="G395" s="15"/>
    </row>
    <row r="396" spans="1:7" x14ac:dyDescent="0.25">
      <c r="A396" s="15"/>
      <c r="F396" s="15"/>
      <c r="G396" s="15"/>
    </row>
    <row r="397" spans="1:7" x14ac:dyDescent="0.25">
      <c r="A397" s="15"/>
    </row>
    <row r="398" spans="1:7" x14ac:dyDescent="0.25">
      <c r="A398" s="15"/>
      <c r="F398" s="15"/>
      <c r="G398" s="15"/>
    </row>
    <row r="399" spans="1:7" x14ac:dyDescent="0.25">
      <c r="A399" s="15"/>
      <c r="F399" s="15"/>
      <c r="G399" s="15"/>
    </row>
    <row r="400" spans="1:7" x14ac:dyDescent="0.25">
      <c r="A400" s="15"/>
      <c r="F400" s="15"/>
      <c r="G400" s="15"/>
    </row>
    <row r="401" spans="1:7" x14ac:dyDescent="0.25">
      <c r="A401" s="15"/>
      <c r="F401" s="15"/>
      <c r="G401" s="15"/>
    </row>
    <row r="402" spans="1:7" x14ac:dyDescent="0.25">
      <c r="A402" s="15"/>
      <c r="F402" s="15"/>
      <c r="G402" s="15"/>
    </row>
    <row r="403" spans="1:7" x14ac:dyDescent="0.25">
      <c r="A403" s="15"/>
      <c r="F403" s="15"/>
      <c r="G403" s="15"/>
    </row>
    <row r="404" spans="1:7" x14ac:dyDescent="0.25">
      <c r="A404" s="15"/>
      <c r="F404" s="15"/>
      <c r="G404" s="15"/>
    </row>
    <row r="405" spans="1:7" x14ac:dyDescent="0.25">
      <c r="A405" s="15"/>
      <c r="F405" s="15"/>
      <c r="G405" s="15"/>
    </row>
    <row r="406" spans="1:7" x14ac:dyDescent="0.25">
      <c r="A406" s="15"/>
      <c r="F406" s="15"/>
      <c r="G406" s="15"/>
    </row>
    <row r="407" spans="1:7" x14ac:dyDescent="0.25">
      <c r="A407" s="15"/>
      <c r="F407" s="15"/>
      <c r="G407" s="15"/>
    </row>
    <row r="408" spans="1:7" x14ac:dyDescent="0.25">
      <c r="A408" s="15"/>
      <c r="F408" s="15"/>
      <c r="G408" s="15"/>
    </row>
    <row r="409" spans="1:7" x14ac:dyDescent="0.25">
      <c r="A409" s="15"/>
      <c r="F409" s="15"/>
      <c r="G409" s="15"/>
    </row>
    <row r="410" spans="1:7" x14ac:dyDescent="0.25">
      <c r="A410" s="15"/>
      <c r="F410" s="15"/>
      <c r="G410" s="15"/>
    </row>
    <row r="411" spans="1:7" x14ac:dyDescent="0.25">
      <c r="A411" s="15"/>
      <c r="F411" s="15"/>
      <c r="G411" s="15"/>
    </row>
    <row r="412" spans="1:7" x14ac:dyDescent="0.25">
      <c r="A412" s="15"/>
      <c r="F412" s="15"/>
      <c r="G412" s="15"/>
    </row>
    <row r="413" spans="1:7" x14ac:dyDescent="0.25">
      <c r="A413" s="15"/>
      <c r="F413" s="15"/>
      <c r="G413" s="15"/>
    </row>
    <row r="414" spans="1:7" x14ac:dyDescent="0.25">
      <c r="A414" s="15"/>
      <c r="F414" s="15"/>
      <c r="G414" s="15"/>
    </row>
    <row r="415" spans="1:7" x14ac:dyDescent="0.25">
      <c r="A415" s="15"/>
      <c r="F415" s="15"/>
      <c r="G415" s="15"/>
    </row>
    <row r="416" spans="1:7" x14ac:dyDescent="0.25">
      <c r="A416" s="15"/>
      <c r="F416" s="15"/>
      <c r="G416" s="15"/>
    </row>
    <row r="417" spans="1:7" x14ac:dyDescent="0.25">
      <c r="A417" s="15"/>
    </row>
    <row r="418" spans="1:7" x14ac:dyDescent="0.25">
      <c r="A418" s="15"/>
      <c r="F418" s="15"/>
      <c r="G418" s="15"/>
    </row>
    <row r="419" spans="1:7" x14ac:dyDescent="0.25">
      <c r="A419" s="15"/>
      <c r="F419" s="15"/>
      <c r="G419" s="15"/>
    </row>
    <row r="420" spans="1:7" x14ac:dyDescent="0.25">
      <c r="A420" s="15"/>
      <c r="F420" s="15"/>
      <c r="G420" s="15"/>
    </row>
    <row r="421" spans="1:7" x14ac:dyDescent="0.25">
      <c r="A421" s="15"/>
      <c r="F421" s="15"/>
      <c r="G421" s="15"/>
    </row>
    <row r="422" spans="1:7" x14ac:dyDescent="0.25">
      <c r="A422" s="15"/>
      <c r="F422" s="15"/>
      <c r="G422" s="15"/>
    </row>
    <row r="423" spans="1:7" x14ac:dyDescent="0.25">
      <c r="A423" s="15"/>
      <c r="F423" s="15"/>
      <c r="G423" s="15"/>
    </row>
    <row r="424" spans="1:7" x14ac:dyDescent="0.25">
      <c r="A424" s="15"/>
      <c r="F424" s="15"/>
      <c r="G424" s="15"/>
    </row>
    <row r="425" spans="1:7" x14ac:dyDescent="0.25">
      <c r="A425" s="15"/>
      <c r="F425" s="15"/>
      <c r="G425" s="15"/>
    </row>
    <row r="426" spans="1:7" x14ac:dyDescent="0.25">
      <c r="A426" s="15"/>
      <c r="F426" s="15"/>
      <c r="G426" s="15"/>
    </row>
    <row r="427" spans="1:7" x14ac:dyDescent="0.25">
      <c r="A427" s="15"/>
      <c r="F427" s="15"/>
    </row>
    <row r="428" spans="1:7" x14ac:dyDescent="0.25">
      <c r="A428" s="15"/>
      <c r="D428" s="10"/>
      <c r="F428" s="15"/>
      <c r="G428" s="15"/>
    </row>
    <row r="429" spans="1:7" x14ac:dyDescent="0.25">
      <c r="A429" s="15"/>
      <c r="D429" s="10"/>
      <c r="F429" s="15"/>
      <c r="G429" s="15"/>
    </row>
    <row r="430" spans="1:7" x14ac:dyDescent="0.25">
      <c r="A430" s="15"/>
      <c r="D430" s="10"/>
      <c r="F430" s="15"/>
      <c r="G430" s="15"/>
    </row>
    <row r="431" spans="1:7" x14ac:dyDescent="0.25">
      <c r="A431" s="15"/>
      <c r="D431" s="10"/>
      <c r="F431" s="15"/>
      <c r="G431" s="15"/>
    </row>
    <row r="432" spans="1:7" x14ac:dyDescent="0.25">
      <c r="A432" s="15"/>
      <c r="D432" s="10"/>
      <c r="F432" s="15"/>
      <c r="G432" s="15"/>
    </row>
    <row r="433" spans="1:7" x14ac:dyDescent="0.25">
      <c r="A433" s="15"/>
      <c r="F433" s="15"/>
      <c r="G433" s="15"/>
    </row>
    <row r="434" spans="1:7" x14ac:dyDescent="0.25">
      <c r="A434" s="15"/>
    </row>
  </sheetData>
  <autoFilter ref="A1:I11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F3" sqref="F3:I30"/>
    </sheetView>
  </sheetViews>
  <sheetFormatPr defaultRowHeight="15" x14ac:dyDescent="0.25"/>
  <cols>
    <col min="1" max="1" width="24.7109375" style="4" bestFit="1" customWidth="1"/>
    <col min="2" max="2" width="10.7109375" style="17" bestFit="1" customWidth="1"/>
    <col min="3" max="3" width="12" style="17" bestFit="1" customWidth="1"/>
    <col min="4" max="4" width="10.7109375" style="17" bestFit="1" customWidth="1"/>
    <col min="5" max="5" width="12" style="17" bestFit="1" customWidth="1"/>
    <col min="6" max="6" width="10.7109375" style="17" bestFit="1" customWidth="1"/>
    <col min="7" max="7" width="12" style="17" bestFit="1" customWidth="1"/>
    <col min="8" max="8" width="10.7109375" style="23" bestFit="1" customWidth="1"/>
    <col min="9" max="9" width="12.42578125" style="23" bestFit="1" customWidth="1"/>
    <col min="10" max="16384" width="9.140625" style="4"/>
  </cols>
  <sheetData>
    <row r="1" spans="1:9" x14ac:dyDescent="0.25">
      <c r="A1" s="18" t="s">
        <v>1</v>
      </c>
      <c r="B1" s="19" t="s">
        <v>2</v>
      </c>
      <c r="C1" s="19"/>
      <c r="D1" s="19" t="s">
        <v>3</v>
      </c>
      <c r="E1" s="19"/>
      <c r="F1" s="19" t="s">
        <v>4</v>
      </c>
      <c r="G1" s="19"/>
      <c r="H1" s="19" t="s">
        <v>485</v>
      </c>
      <c r="I1" s="19"/>
    </row>
    <row r="2" spans="1:9" x14ac:dyDescent="0.25">
      <c r="A2" s="18"/>
      <c r="B2" s="1" t="s">
        <v>5</v>
      </c>
      <c r="C2" s="1" t="s">
        <v>36</v>
      </c>
      <c r="D2" s="1" t="s">
        <v>5</v>
      </c>
      <c r="E2" s="1" t="s">
        <v>36</v>
      </c>
      <c r="F2" s="1" t="s">
        <v>5</v>
      </c>
      <c r="G2" s="1" t="s">
        <v>36</v>
      </c>
      <c r="H2" s="1" t="s">
        <v>5</v>
      </c>
      <c r="I2" s="1" t="s">
        <v>36</v>
      </c>
    </row>
    <row r="3" spans="1:9" x14ac:dyDescent="0.25">
      <c r="A3" s="3" t="s">
        <v>0</v>
      </c>
      <c r="B3" s="1">
        <v>51</v>
      </c>
      <c r="C3" s="1"/>
      <c r="D3" s="1">
        <v>133</v>
      </c>
      <c r="E3" s="1"/>
      <c r="F3" s="1">
        <f>B3+D3</f>
        <v>184</v>
      </c>
      <c r="G3" s="1">
        <f>C3+E3</f>
        <v>0</v>
      </c>
      <c r="H3" s="20">
        <f>133+48</f>
        <v>181</v>
      </c>
      <c r="I3" s="20"/>
    </row>
    <row r="4" spans="1:9" s="10" customFormat="1" x14ac:dyDescent="0.25">
      <c r="A4" s="3" t="s">
        <v>32</v>
      </c>
      <c r="B4" s="1"/>
      <c r="C4" s="1"/>
      <c r="D4" s="1">
        <v>7</v>
      </c>
      <c r="E4" s="1"/>
      <c r="F4" s="1">
        <f t="shared" ref="F4:F29" si="0">B4+D4</f>
        <v>7</v>
      </c>
      <c r="G4" s="1">
        <f t="shared" ref="G4:G29" si="1">C4+E4</f>
        <v>0</v>
      </c>
      <c r="H4" s="20">
        <v>7</v>
      </c>
      <c r="I4" s="20"/>
    </row>
    <row r="5" spans="1:9" x14ac:dyDescent="0.25">
      <c r="A5" s="3" t="s">
        <v>26</v>
      </c>
      <c r="B5" s="1"/>
      <c r="C5" s="1"/>
      <c r="D5" s="1">
        <v>4</v>
      </c>
      <c r="E5" s="1"/>
      <c r="F5" s="1">
        <f t="shared" si="0"/>
        <v>4</v>
      </c>
      <c r="G5" s="1">
        <f t="shared" si="1"/>
        <v>0</v>
      </c>
      <c r="H5" s="21">
        <v>4</v>
      </c>
      <c r="I5" s="21"/>
    </row>
    <row r="6" spans="1:9" x14ac:dyDescent="0.25">
      <c r="A6" s="1" t="s">
        <v>6</v>
      </c>
      <c r="B6" s="1">
        <v>6</v>
      </c>
      <c r="C6" s="1">
        <v>1</v>
      </c>
      <c r="D6" s="1">
        <v>69</v>
      </c>
      <c r="E6" s="2">
        <v>69</v>
      </c>
      <c r="F6" s="1">
        <f t="shared" si="0"/>
        <v>75</v>
      </c>
      <c r="G6" s="1">
        <f t="shared" si="1"/>
        <v>70</v>
      </c>
      <c r="H6" s="20">
        <v>75</v>
      </c>
      <c r="I6" s="20">
        <v>70</v>
      </c>
    </row>
    <row r="7" spans="1:9" x14ac:dyDescent="0.25">
      <c r="A7" s="1" t="s">
        <v>7</v>
      </c>
      <c r="B7" s="1">
        <v>2</v>
      </c>
      <c r="C7" s="1">
        <v>2</v>
      </c>
      <c r="D7" s="1">
        <v>53</v>
      </c>
      <c r="E7" s="1">
        <v>42</v>
      </c>
      <c r="F7" s="1">
        <f t="shared" si="0"/>
        <v>55</v>
      </c>
      <c r="G7" s="1">
        <f t="shared" si="1"/>
        <v>44</v>
      </c>
      <c r="H7" s="20">
        <v>53</v>
      </c>
      <c r="I7" s="20">
        <v>42</v>
      </c>
    </row>
    <row r="8" spans="1:9" s="10" customFormat="1" x14ac:dyDescent="0.25">
      <c r="A8" s="1" t="s">
        <v>31</v>
      </c>
      <c r="B8" s="1"/>
      <c r="C8" s="1"/>
      <c r="D8" s="1">
        <v>4</v>
      </c>
      <c r="E8" s="1">
        <v>4</v>
      </c>
      <c r="F8" s="1">
        <f t="shared" si="0"/>
        <v>4</v>
      </c>
      <c r="G8" s="1">
        <f t="shared" si="1"/>
        <v>4</v>
      </c>
      <c r="H8" s="20">
        <v>4</v>
      </c>
      <c r="I8" s="20">
        <v>4</v>
      </c>
    </row>
    <row r="9" spans="1:9" x14ac:dyDescent="0.25">
      <c r="A9" s="1" t="s">
        <v>8</v>
      </c>
      <c r="B9" s="1">
        <v>8</v>
      </c>
      <c r="C9" s="1">
        <v>2</v>
      </c>
      <c r="D9" s="1">
        <v>8</v>
      </c>
      <c r="E9" s="1">
        <v>4</v>
      </c>
      <c r="F9" s="1">
        <f t="shared" si="0"/>
        <v>16</v>
      </c>
      <c r="G9" s="1">
        <f t="shared" si="1"/>
        <v>6</v>
      </c>
      <c r="H9" s="21">
        <v>16</v>
      </c>
      <c r="I9" s="21">
        <v>6</v>
      </c>
    </row>
    <row r="10" spans="1:9" x14ac:dyDescent="0.25">
      <c r="A10" s="1" t="s">
        <v>9</v>
      </c>
      <c r="B10" s="1">
        <v>2</v>
      </c>
      <c r="C10" s="1">
        <v>2</v>
      </c>
      <c r="D10" s="1">
        <v>5</v>
      </c>
      <c r="E10" s="1">
        <v>1</v>
      </c>
      <c r="F10" s="1">
        <f t="shared" si="0"/>
        <v>7</v>
      </c>
      <c r="G10" s="1">
        <f t="shared" si="1"/>
        <v>3</v>
      </c>
      <c r="H10" s="20">
        <v>7</v>
      </c>
      <c r="I10" s="20">
        <v>3</v>
      </c>
    </row>
    <row r="11" spans="1:9" x14ac:dyDescent="0.25">
      <c r="A11" s="1" t="s">
        <v>10</v>
      </c>
      <c r="B11" s="1">
        <v>2</v>
      </c>
      <c r="C11" s="1">
        <v>1</v>
      </c>
      <c r="D11" s="1">
        <v>6</v>
      </c>
      <c r="E11" s="1"/>
      <c r="F11" s="1">
        <f t="shared" si="0"/>
        <v>8</v>
      </c>
      <c r="G11" s="1">
        <f t="shared" si="1"/>
        <v>1</v>
      </c>
      <c r="H11" s="21">
        <v>8</v>
      </c>
      <c r="I11" s="21">
        <v>1</v>
      </c>
    </row>
    <row r="12" spans="1:9" x14ac:dyDescent="0.25">
      <c r="A12" s="1" t="s">
        <v>11</v>
      </c>
      <c r="B12" s="1">
        <v>2</v>
      </c>
      <c r="C12" s="1">
        <v>2</v>
      </c>
      <c r="D12" s="1">
        <v>10</v>
      </c>
      <c r="E12" s="1">
        <v>6</v>
      </c>
      <c r="F12" s="1">
        <f t="shared" si="0"/>
        <v>12</v>
      </c>
      <c r="G12" s="1">
        <f t="shared" si="1"/>
        <v>8</v>
      </c>
      <c r="H12" s="21">
        <v>12</v>
      </c>
      <c r="I12" s="21">
        <v>8</v>
      </c>
    </row>
    <row r="13" spans="1:9" x14ac:dyDescent="0.25">
      <c r="A13" s="1" t="s">
        <v>27</v>
      </c>
      <c r="B13" s="1"/>
      <c r="C13" s="1"/>
      <c r="D13" s="1">
        <v>2</v>
      </c>
      <c r="E13" s="1"/>
      <c r="F13" s="1">
        <f t="shared" si="0"/>
        <v>2</v>
      </c>
      <c r="G13" s="1">
        <f t="shared" si="1"/>
        <v>0</v>
      </c>
      <c r="H13" s="21">
        <v>2</v>
      </c>
      <c r="I13" s="21"/>
    </row>
    <row r="14" spans="1:9" x14ac:dyDescent="0.25">
      <c r="A14" s="1" t="s">
        <v>12</v>
      </c>
      <c r="B14" s="1">
        <v>2</v>
      </c>
      <c r="C14" s="1">
        <v>1</v>
      </c>
      <c r="D14" s="1">
        <v>8</v>
      </c>
      <c r="E14" s="1">
        <v>8</v>
      </c>
      <c r="F14" s="1">
        <f t="shared" si="0"/>
        <v>10</v>
      </c>
      <c r="G14" s="1">
        <f t="shared" si="1"/>
        <v>9</v>
      </c>
      <c r="H14" s="21">
        <v>10</v>
      </c>
      <c r="I14" s="21">
        <v>9</v>
      </c>
    </row>
    <row r="15" spans="1:9" x14ac:dyDescent="0.25">
      <c r="A15" s="1" t="s">
        <v>13</v>
      </c>
      <c r="B15" s="1">
        <v>1</v>
      </c>
      <c r="C15" s="1">
        <v>1</v>
      </c>
      <c r="D15" s="1">
        <v>26</v>
      </c>
      <c r="E15" s="2"/>
      <c r="F15" s="1">
        <f t="shared" si="0"/>
        <v>27</v>
      </c>
      <c r="G15" s="1">
        <f t="shared" si="1"/>
        <v>1</v>
      </c>
      <c r="H15" s="20">
        <v>27</v>
      </c>
      <c r="I15" s="20">
        <v>1</v>
      </c>
    </row>
    <row r="16" spans="1:9" x14ac:dyDescent="0.25">
      <c r="A16" s="1" t="s">
        <v>14</v>
      </c>
      <c r="B16" s="1"/>
      <c r="C16" s="1"/>
      <c r="D16" s="1">
        <v>1</v>
      </c>
      <c r="E16" s="1">
        <v>1</v>
      </c>
      <c r="F16" s="1">
        <f t="shared" si="0"/>
        <v>1</v>
      </c>
      <c r="G16" s="1">
        <f t="shared" si="1"/>
        <v>1</v>
      </c>
      <c r="H16" s="21">
        <v>1</v>
      </c>
      <c r="I16" s="21">
        <v>1</v>
      </c>
    </row>
    <row r="17" spans="1:9" x14ac:dyDescent="0.25">
      <c r="A17" s="1" t="s">
        <v>15</v>
      </c>
      <c r="B17" s="1">
        <v>1</v>
      </c>
      <c r="C17" s="1">
        <v>1</v>
      </c>
      <c r="D17" s="1">
        <v>9</v>
      </c>
      <c r="E17" s="1">
        <v>2</v>
      </c>
      <c r="F17" s="1">
        <f t="shared" si="0"/>
        <v>10</v>
      </c>
      <c r="G17" s="1">
        <f t="shared" si="1"/>
        <v>3</v>
      </c>
      <c r="H17" s="20">
        <v>9</v>
      </c>
      <c r="I17" s="20">
        <v>2</v>
      </c>
    </row>
    <row r="18" spans="1:9" x14ac:dyDescent="0.25">
      <c r="A18" s="1" t="s">
        <v>16</v>
      </c>
      <c r="B18" s="1"/>
      <c r="C18" s="1"/>
      <c r="D18" s="2">
        <v>19</v>
      </c>
      <c r="E18" s="2"/>
      <c r="F18" s="1">
        <f t="shared" si="0"/>
        <v>19</v>
      </c>
      <c r="G18" s="1">
        <f t="shared" si="1"/>
        <v>0</v>
      </c>
      <c r="H18" s="20">
        <v>19</v>
      </c>
      <c r="I18" s="20"/>
    </row>
    <row r="19" spans="1:9" x14ac:dyDescent="0.25">
      <c r="A19" s="1" t="s">
        <v>17</v>
      </c>
      <c r="B19" s="1">
        <v>4</v>
      </c>
      <c r="C19" s="1"/>
      <c r="D19" s="2">
        <v>42</v>
      </c>
      <c r="E19" s="2"/>
      <c r="F19" s="1">
        <f t="shared" si="0"/>
        <v>46</v>
      </c>
      <c r="G19" s="1">
        <f t="shared" si="1"/>
        <v>0</v>
      </c>
      <c r="H19" s="21">
        <v>46</v>
      </c>
      <c r="I19" s="21"/>
    </row>
    <row r="20" spans="1:9" x14ac:dyDescent="0.25">
      <c r="A20" s="1" t="s">
        <v>18</v>
      </c>
      <c r="B20" s="1">
        <v>1</v>
      </c>
      <c r="C20" s="1"/>
      <c r="D20" s="1">
        <v>22</v>
      </c>
      <c r="E20" s="1"/>
      <c r="F20" s="1">
        <f t="shared" si="0"/>
        <v>23</v>
      </c>
      <c r="G20" s="1">
        <f t="shared" si="1"/>
        <v>0</v>
      </c>
      <c r="H20" s="21">
        <v>23</v>
      </c>
      <c r="I20" s="21"/>
    </row>
    <row r="21" spans="1:9" x14ac:dyDescent="0.25">
      <c r="A21" s="1" t="s">
        <v>19</v>
      </c>
      <c r="B21" s="1">
        <v>3</v>
      </c>
      <c r="C21" s="1"/>
      <c r="D21" s="1">
        <v>28</v>
      </c>
      <c r="E21" s="2"/>
      <c r="F21" s="1">
        <f t="shared" si="0"/>
        <v>31</v>
      </c>
      <c r="G21" s="1">
        <f t="shared" si="1"/>
        <v>0</v>
      </c>
      <c r="H21" s="20">
        <v>31</v>
      </c>
      <c r="I21" s="20"/>
    </row>
    <row r="22" spans="1:9" x14ac:dyDescent="0.25">
      <c r="A22" s="1" t="s">
        <v>20</v>
      </c>
      <c r="B22" s="1">
        <v>13</v>
      </c>
      <c r="C22" s="1"/>
      <c r="D22" s="1">
        <v>325</v>
      </c>
      <c r="E22" s="2"/>
      <c r="F22" s="1">
        <f t="shared" si="0"/>
        <v>338</v>
      </c>
      <c r="G22" s="1">
        <f t="shared" si="1"/>
        <v>0</v>
      </c>
      <c r="H22" s="21">
        <v>328</v>
      </c>
      <c r="I22" s="21"/>
    </row>
    <row r="23" spans="1:9" x14ac:dyDescent="0.25">
      <c r="A23" s="1" t="s">
        <v>21</v>
      </c>
      <c r="B23" s="1">
        <v>1</v>
      </c>
      <c r="C23" s="1"/>
      <c r="D23" s="1">
        <v>18</v>
      </c>
      <c r="E23" s="1"/>
      <c r="F23" s="1">
        <f t="shared" si="0"/>
        <v>19</v>
      </c>
      <c r="G23" s="1">
        <f t="shared" si="1"/>
        <v>0</v>
      </c>
      <c r="H23" s="21">
        <v>19</v>
      </c>
      <c r="I23" s="21"/>
    </row>
    <row r="24" spans="1:9" x14ac:dyDescent="0.25">
      <c r="A24" s="1" t="s">
        <v>22</v>
      </c>
      <c r="B24" s="1"/>
      <c r="C24" s="1"/>
      <c r="D24" s="1">
        <v>6</v>
      </c>
      <c r="E24" s="1">
        <v>6</v>
      </c>
      <c r="F24" s="1">
        <f t="shared" si="0"/>
        <v>6</v>
      </c>
      <c r="G24" s="1">
        <f t="shared" si="1"/>
        <v>6</v>
      </c>
      <c r="H24" s="20">
        <v>6</v>
      </c>
      <c r="I24" s="20">
        <v>6</v>
      </c>
    </row>
    <row r="25" spans="1:9" x14ac:dyDescent="0.25">
      <c r="A25" s="1" t="s">
        <v>23</v>
      </c>
      <c r="B25" s="1"/>
      <c r="C25" s="1"/>
      <c r="D25" s="1">
        <v>19</v>
      </c>
      <c r="E25" s="2">
        <v>15</v>
      </c>
      <c r="F25" s="1">
        <f t="shared" si="0"/>
        <v>19</v>
      </c>
      <c r="G25" s="1">
        <f t="shared" si="1"/>
        <v>15</v>
      </c>
      <c r="H25" s="20">
        <v>19</v>
      </c>
      <c r="I25" s="20">
        <v>15</v>
      </c>
    </row>
    <row r="26" spans="1:9" x14ac:dyDescent="0.25">
      <c r="A26" s="1" t="s">
        <v>24</v>
      </c>
      <c r="B26" s="1"/>
      <c r="C26" s="1"/>
      <c r="D26" s="1">
        <v>2</v>
      </c>
      <c r="E26" s="2">
        <v>1</v>
      </c>
      <c r="F26" s="1">
        <f t="shared" si="0"/>
        <v>2</v>
      </c>
      <c r="G26" s="1">
        <f t="shared" si="1"/>
        <v>1</v>
      </c>
      <c r="H26" s="21">
        <v>2</v>
      </c>
      <c r="I26" s="21">
        <v>1</v>
      </c>
    </row>
    <row r="27" spans="1:9" s="10" customFormat="1" x14ac:dyDescent="0.25">
      <c r="A27" s="1" t="s">
        <v>33</v>
      </c>
      <c r="B27" s="1"/>
      <c r="C27" s="1"/>
      <c r="D27" s="1">
        <v>7</v>
      </c>
      <c r="E27" s="2">
        <v>7</v>
      </c>
      <c r="F27" s="1">
        <f t="shared" si="0"/>
        <v>7</v>
      </c>
      <c r="G27" s="1">
        <f t="shared" si="1"/>
        <v>7</v>
      </c>
      <c r="H27" s="21">
        <v>7</v>
      </c>
      <c r="I27" s="21">
        <v>7</v>
      </c>
    </row>
    <row r="28" spans="1:9" s="10" customFormat="1" x14ac:dyDescent="0.25">
      <c r="A28" s="1" t="s">
        <v>34</v>
      </c>
      <c r="B28" s="1">
        <v>1</v>
      </c>
      <c r="C28" s="1">
        <v>1</v>
      </c>
      <c r="D28" s="1">
        <v>13</v>
      </c>
      <c r="E28" s="2">
        <v>7</v>
      </c>
      <c r="F28" s="1">
        <f t="shared" si="0"/>
        <v>14</v>
      </c>
      <c r="G28" s="1">
        <f t="shared" si="1"/>
        <v>8</v>
      </c>
      <c r="H28" s="21">
        <v>13</v>
      </c>
      <c r="I28" s="21">
        <v>7</v>
      </c>
    </row>
    <row r="29" spans="1:9" x14ac:dyDescent="0.25">
      <c r="A29" s="2" t="s">
        <v>25</v>
      </c>
      <c r="B29" s="1">
        <v>5</v>
      </c>
      <c r="C29" s="1"/>
      <c r="D29" s="1">
        <v>24</v>
      </c>
      <c r="E29" s="2">
        <v>24</v>
      </c>
      <c r="F29" s="1">
        <f t="shared" si="0"/>
        <v>29</v>
      </c>
      <c r="G29" s="1">
        <f t="shared" si="1"/>
        <v>24</v>
      </c>
      <c r="H29" s="20">
        <v>29</v>
      </c>
      <c r="I29" s="20">
        <v>24</v>
      </c>
    </row>
    <row r="30" spans="1:9" x14ac:dyDescent="0.25">
      <c r="F30" s="2">
        <f>SUM(F3:F29)</f>
        <v>975</v>
      </c>
      <c r="G30" s="2">
        <f>SUM(G3:G29)</f>
        <v>211</v>
      </c>
      <c r="H30" s="22">
        <f>SUM(H3:H29)</f>
        <v>958</v>
      </c>
      <c r="I30" s="22">
        <f>SUM(I3:I29)</f>
        <v>207</v>
      </c>
    </row>
  </sheetData>
  <mergeCells count="5">
    <mergeCell ref="A1:A2"/>
    <mergeCell ref="B1:C1"/>
    <mergeCell ref="D1:E1"/>
    <mergeCell ref="F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2" workbookViewId="0">
      <selection activeCell="J19" sqref="J19"/>
    </sheetView>
  </sheetViews>
  <sheetFormatPr defaultRowHeight="15" x14ac:dyDescent="0.25"/>
  <cols>
    <col min="1" max="1" width="45.42578125" style="4" customWidth="1"/>
    <col min="2" max="2" width="15.42578125" style="17" customWidth="1"/>
    <col min="3" max="3" width="12" style="17" customWidth="1"/>
    <col min="4" max="4" width="15.42578125" style="17" customWidth="1"/>
    <col min="5" max="5" width="12" style="17" customWidth="1"/>
    <col min="6" max="7" width="16.140625" style="17" customWidth="1"/>
    <col min="8" max="16384" width="9.140625" style="4"/>
  </cols>
  <sheetData>
    <row r="1" spans="1:7" ht="110.25" x14ac:dyDescent="0.25">
      <c r="A1" s="5" t="s">
        <v>1</v>
      </c>
      <c r="B1" s="6" t="s">
        <v>28</v>
      </c>
      <c r="C1" s="6" t="s">
        <v>29</v>
      </c>
      <c r="D1" s="6" t="s">
        <v>482</v>
      </c>
      <c r="E1" s="6" t="s">
        <v>483</v>
      </c>
      <c r="F1" s="6" t="s">
        <v>30</v>
      </c>
      <c r="G1" s="6" t="s">
        <v>484</v>
      </c>
    </row>
    <row r="2" spans="1:7" ht="15.75" x14ac:dyDescent="0.25">
      <c r="A2" s="8" t="s">
        <v>0</v>
      </c>
      <c r="B2" s="5">
        <v>184</v>
      </c>
      <c r="C2" s="5">
        <v>0</v>
      </c>
      <c r="D2" s="5">
        <v>181</v>
      </c>
      <c r="E2" s="5"/>
      <c r="F2" s="12">
        <f>C2/B2</f>
        <v>0</v>
      </c>
      <c r="G2" s="12">
        <f>E2/D2</f>
        <v>0</v>
      </c>
    </row>
    <row r="3" spans="1:7" ht="15.75" x14ac:dyDescent="0.25">
      <c r="A3" s="8" t="s">
        <v>32</v>
      </c>
      <c r="B3" s="5">
        <v>7</v>
      </c>
      <c r="C3" s="5">
        <v>0</v>
      </c>
      <c r="D3" s="5">
        <v>7</v>
      </c>
      <c r="E3" s="5"/>
      <c r="F3" s="12">
        <f t="shared" ref="F3:F28" si="0">C3/B3</f>
        <v>0</v>
      </c>
      <c r="G3" s="12">
        <f t="shared" ref="G3:G28" si="1">E3/D3</f>
        <v>0</v>
      </c>
    </row>
    <row r="4" spans="1:7" ht="15.75" x14ac:dyDescent="0.25">
      <c r="A4" s="9" t="s">
        <v>26</v>
      </c>
      <c r="B4" s="11">
        <v>4</v>
      </c>
      <c r="C4" s="11">
        <v>0</v>
      </c>
      <c r="D4" s="11">
        <v>4</v>
      </c>
      <c r="E4" s="11"/>
      <c r="F4" s="12">
        <f t="shared" si="0"/>
        <v>0</v>
      </c>
      <c r="G4" s="12">
        <f t="shared" si="1"/>
        <v>0</v>
      </c>
    </row>
    <row r="5" spans="1:7" ht="15.75" x14ac:dyDescent="0.25">
      <c r="A5" s="7" t="s">
        <v>6</v>
      </c>
      <c r="B5" s="5">
        <v>75</v>
      </c>
      <c r="C5" s="5">
        <v>70</v>
      </c>
      <c r="D5" s="5">
        <v>75</v>
      </c>
      <c r="E5" s="5">
        <v>70</v>
      </c>
      <c r="F5" s="12">
        <f t="shared" si="0"/>
        <v>0.93333333333333335</v>
      </c>
      <c r="G5" s="12">
        <f t="shared" si="1"/>
        <v>0.93333333333333335</v>
      </c>
    </row>
    <row r="6" spans="1:7" ht="15.75" x14ac:dyDescent="0.25">
      <c r="A6" s="8" t="s">
        <v>7</v>
      </c>
      <c r="B6" s="5">
        <v>55</v>
      </c>
      <c r="C6" s="5">
        <v>44</v>
      </c>
      <c r="D6" s="5">
        <v>53</v>
      </c>
      <c r="E6" s="5">
        <v>42</v>
      </c>
      <c r="F6" s="12">
        <f t="shared" si="0"/>
        <v>0.8</v>
      </c>
      <c r="G6" s="12">
        <f t="shared" si="1"/>
        <v>0.79245283018867929</v>
      </c>
    </row>
    <row r="7" spans="1:7" ht="15.75" x14ac:dyDescent="0.25">
      <c r="A7" s="8" t="s">
        <v>31</v>
      </c>
      <c r="B7" s="5">
        <v>4</v>
      </c>
      <c r="C7" s="5">
        <v>4</v>
      </c>
      <c r="D7" s="5">
        <v>4</v>
      </c>
      <c r="E7" s="5">
        <v>4</v>
      </c>
      <c r="F7" s="12">
        <f t="shared" si="0"/>
        <v>1</v>
      </c>
      <c r="G7" s="12">
        <f t="shared" si="1"/>
        <v>1</v>
      </c>
    </row>
    <row r="8" spans="1:7" ht="15.75" x14ac:dyDescent="0.25">
      <c r="A8" s="9" t="s">
        <v>8</v>
      </c>
      <c r="B8" s="11">
        <v>16</v>
      </c>
      <c r="C8" s="11">
        <v>6</v>
      </c>
      <c r="D8" s="11">
        <v>16</v>
      </c>
      <c r="E8" s="11">
        <v>6</v>
      </c>
      <c r="F8" s="12">
        <f t="shared" si="0"/>
        <v>0.375</v>
      </c>
      <c r="G8" s="12">
        <f t="shared" si="1"/>
        <v>0.375</v>
      </c>
    </row>
    <row r="9" spans="1:7" ht="15.75" x14ac:dyDescent="0.25">
      <c r="A9" s="8" t="s">
        <v>9</v>
      </c>
      <c r="B9" s="5">
        <v>7</v>
      </c>
      <c r="C9" s="5">
        <v>3</v>
      </c>
      <c r="D9" s="5">
        <v>7</v>
      </c>
      <c r="E9" s="5">
        <v>3</v>
      </c>
      <c r="F9" s="12">
        <f t="shared" si="0"/>
        <v>0.42857142857142855</v>
      </c>
      <c r="G9" s="12">
        <f t="shared" si="1"/>
        <v>0.42857142857142855</v>
      </c>
    </row>
    <row r="10" spans="1:7" ht="15.75" x14ac:dyDescent="0.25">
      <c r="A10" s="14" t="s">
        <v>10</v>
      </c>
      <c r="B10" s="11">
        <v>8</v>
      </c>
      <c r="C10" s="11">
        <v>1</v>
      </c>
      <c r="D10" s="11">
        <v>8</v>
      </c>
      <c r="E10" s="11">
        <v>1</v>
      </c>
      <c r="F10" s="12">
        <f t="shared" si="0"/>
        <v>0.125</v>
      </c>
      <c r="G10" s="12">
        <f t="shared" si="1"/>
        <v>0.125</v>
      </c>
    </row>
    <row r="11" spans="1:7" ht="15.75" x14ac:dyDescent="0.25">
      <c r="A11" s="9" t="s">
        <v>11</v>
      </c>
      <c r="B11" s="11">
        <v>12</v>
      </c>
      <c r="C11" s="11">
        <v>8</v>
      </c>
      <c r="D11" s="11">
        <v>12</v>
      </c>
      <c r="E11" s="11">
        <v>8</v>
      </c>
      <c r="F11" s="12">
        <f t="shared" si="0"/>
        <v>0.66666666666666663</v>
      </c>
      <c r="G11" s="12">
        <f t="shared" si="1"/>
        <v>0.66666666666666663</v>
      </c>
    </row>
    <row r="12" spans="1:7" ht="15.75" x14ac:dyDescent="0.25">
      <c r="A12" s="9" t="s">
        <v>27</v>
      </c>
      <c r="B12" s="11">
        <v>2</v>
      </c>
      <c r="C12" s="11">
        <v>0</v>
      </c>
      <c r="D12" s="11">
        <v>2</v>
      </c>
      <c r="E12" s="11"/>
      <c r="F12" s="12">
        <f t="shared" si="0"/>
        <v>0</v>
      </c>
      <c r="G12" s="12">
        <f t="shared" si="1"/>
        <v>0</v>
      </c>
    </row>
    <row r="13" spans="1:7" ht="15.75" x14ac:dyDescent="0.25">
      <c r="A13" s="9" t="s">
        <v>12</v>
      </c>
      <c r="B13" s="11">
        <v>10</v>
      </c>
      <c r="C13" s="11">
        <v>9</v>
      </c>
      <c r="D13" s="11">
        <v>10</v>
      </c>
      <c r="E13" s="11">
        <v>9</v>
      </c>
      <c r="F13" s="12">
        <f t="shared" si="0"/>
        <v>0.9</v>
      </c>
      <c r="G13" s="12">
        <f t="shared" si="1"/>
        <v>0.9</v>
      </c>
    </row>
    <row r="14" spans="1:7" ht="15.75" x14ac:dyDescent="0.25">
      <c r="A14" s="8" t="s">
        <v>13</v>
      </c>
      <c r="B14" s="5">
        <v>27</v>
      </c>
      <c r="C14" s="5">
        <v>1</v>
      </c>
      <c r="D14" s="5">
        <v>27</v>
      </c>
      <c r="E14" s="5">
        <v>1</v>
      </c>
      <c r="F14" s="12">
        <f t="shared" si="0"/>
        <v>3.7037037037037035E-2</v>
      </c>
      <c r="G14" s="12">
        <f t="shared" si="1"/>
        <v>3.7037037037037035E-2</v>
      </c>
    </row>
    <row r="15" spans="1:7" ht="15.75" x14ac:dyDescent="0.25">
      <c r="A15" s="9" t="s">
        <v>14</v>
      </c>
      <c r="B15" s="11">
        <v>1</v>
      </c>
      <c r="C15" s="11">
        <v>1</v>
      </c>
      <c r="D15" s="11">
        <v>1</v>
      </c>
      <c r="E15" s="11">
        <v>1</v>
      </c>
      <c r="F15" s="12">
        <f t="shared" si="0"/>
        <v>1</v>
      </c>
      <c r="G15" s="12">
        <f t="shared" si="1"/>
        <v>1</v>
      </c>
    </row>
    <row r="16" spans="1:7" ht="15.75" x14ac:dyDescent="0.25">
      <c r="A16" s="8" t="s">
        <v>15</v>
      </c>
      <c r="B16" s="5">
        <v>10</v>
      </c>
      <c r="C16" s="5">
        <v>3</v>
      </c>
      <c r="D16" s="5">
        <v>9</v>
      </c>
      <c r="E16" s="5">
        <v>2</v>
      </c>
      <c r="F16" s="12">
        <f t="shared" si="0"/>
        <v>0.3</v>
      </c>
      <c r="G16" s="12">
        <f t="shared" si="1"/>
        <v>0.22222222222222221</v>
      </c>
    </row>
    <row r="17" spans="1:7" ht="15.75" x14ac:dyDescent="0.25">
      <c r="A17" s="8" t="s">
        <v>16</v>
      </c>
      <c r="B17" s="5">
        <v>19</v>
      </c>
      <c r="C17" s="5">
        <v>0</v>
      </c>
      <c r="D17" s="5">
        <v>19</v>
      </c>
      <c r="E17" s="5"/>
      <c r="F17" s="12">
        <f t="shared" si="0"/>
        <v>0</v>
      </c>
      <c r="G17" s="12">
        <f t="shared" si="1"/>
        <v>0</v>
      </c>
    </row>
    <row r="18" spans="1:7" ht="15.75" x14ac:dyDescent="0.25">
      <c r="A18" s="9" t="s">
        <v>17</v>
      </c>
      <c r="B18" s="11">
        <v>46</v>
      </c>
      <c r="C18" s="11">
        <v>0</v>
      </c>
      <c r="D18" s="11">
        <v>46</v>
      </c>
      <c r="E18" s="11"/>
      <c r="F18" s="12">
        <f t="shared" si="0"/>
        <v>0</v>
      </c>
      <c r="G18" s="12">
        <f t="shared" si="1"/>
        <v>0</v>
      </c>
    </row>
    <row r="19" spans="1:7" ht="15.75" x14ac:dyDescent="0.25">
      <c r="A19" s="9" t="s">
        <v>18</v>
      </c>
      <c r="B19" s="11">
        <v>23</v>
      </c>
      <c r="C19" s="11">
        <v>0</v>
      </c>
      <c r="D19" s="11">
        <v>23</v>
      </c>
      <c r="E19" s="11"/>
      <c r="F19" s="12">
        <f t="shared" si="0"/>
        <v>0</v>
      </c>
      <c r="G19" s="12">
        <f t="shared" si="1"/>
        <v>0</v>
      </c>
    </row>
    <row r="20" spans="1:7" ht="15.75" x14ac:dyDescent="0.25">
      <c r="A20" s="9" t="s">
        <v>19</v>
      </c>
      <c r="B20" s="5">
        <v>31</v>
      </c>
      <c r="C20" s="5">
        <v>0</v>
      </c>
      <c r="D20" s="5">
        <v>31</v>
      </c>
      <c r="E20" s="5"/>
      <c r="F20" s="12">
        <f t="shared" si="0"/>
        <v>0</v>
      </c>
      <c r="G20" s="12">
        <f t="shared" si="1"/>
        <v>0</v>
      </c>
    </row>
    <row r="21" spans="1:7" ht="15.75" x14ac:dyDescent="0.25">
      <c r="A21" s="9" t="s">
        <v>20</v>
      </c>
      <c r="B21" s="11">
        <v>338</v>
      </c>
      <c r="C21" s="11">
        <v>0</v>
      </c>
      <c r="D21" s="11">
        <v>328</v>
      </c>
      <c r="E21" s="11"/>
      <c r="F21" s="12">
        <f t="shared" si="0"/>
        <v>0</v>
      </c>
      <c r="G21" s="12">
        <f t="shared" si="1"/>
        <v>0</v>
      </c>
    </row>
    <row r="22" spans="1:7" ht="15.75" x14ac:dyDescent="0.25">
      <c r="A22" s="9" t="s">
        <v>21</v>
      </c>
      <c r="B22" s="11">
        <v>19</v>
      </c>
      <c r="C22" s="11">
        <v>0</v>
      </c>
      <c r="D22" s="11">
        <v>19</v>
      </c>
      <c r="E22" s="11"/>
      <c r="F22" s="12">
        <f t="shared" si="0"/>
        <v>0</v>
      </c>
      <c r="G22" s="12">
        <f t="shared" si="1"/>
        <v>0</v>
      </c>
    </row>
    <row r="23" spans="1:7" ht="15.75" x14ac:dyDescent="0.25">
      <c r="A23" s="8" t="s">
        <v>22</v>
      </c>
      <c r="B23" s="5">
        <v>6</v>
      </c>
      <c r="C23" s="5">
        <v>6</v>
      </c>
      <c r="D23" s="5">
        <v>6</v>
      </c>
      <c r="E23" s="5">
        <v>6</v>
      </c>
      <c r="F23" s="12">
        <f t="shared" si="0"/>
        <v>1</v>
      </c>
      <c r="G23" s="12">
        <f t="shared" si="1"/>
        <v>1</v>
      </c>
    </row>
    <row r="24" spans="1:7" ht="15.75" x14ac:dyDescent="0.25">
      <c r="A24" s="8" t="s">
        <v>23</v>
      </c>
      <c r="B24" s="5">
        <v>19</v>
      </c>
      <c r="C24" s="5">
        <v>15</v>
      </c>
      <c r="D24" s="5">
        <v>19</v>
      </c>
      <c r="E24" s="5">
        <v>15</v>
      </c>
      <c r="F24" s="12">
        <f t="shared" si="0"/>
        <v>0.78947368421052633</v>
      </c>
      <c r="G24" s="12">
        <f t="shared" si="1"/>
        <v>0.78947368421052633</v>
      </c>
    </row>
    <row r="25" spans="1:7" ht="15.75" x14ac:dyDescent="0.25">
      <c r="A25" s="9" t="s">
        <v>24</v>
      </c>
      <c r="B25" s="11">
        <v>2</v>
      </c>
      <c r="C25" s="11">
        <v>1</v>
      </c>
      <c r="D25" s="11">
        <v>2</v>
      </c>
      <c r="E25" s="11">
        <v>1</v>
      </c>
      <c r="F25" s="12">
        <f t="shared" si="0"/>
        <v>0.5</v>
      </c>
      <c r="G25" s="12">
        <f t="shared" si="1"/>
        <v>0.5</v>
      </c>
    </row>
    <row r="26" spans="1:7" ht="15.75" x14ac:dyDescent="0.25">
      <c r="A26" s="9" t="s">
        <v>33</v>
      </c>
      <c r="B26" s="11">
        <v>7</v>
      </c>
      <c r="C26" s="11">
        <v>7</v>
      </c>
      <c r="D26" s="11">
        <v>7</v>
      </c>
      <c r="E26" s="11">
        <v>7</v>
      </c>
      <c r="F26" s="12">
        <f t="shared" si="0"/>
        <v>1</v>
      </c>
      <c r="G26" s="12">
        <f t="shared" si="1"/>
        <v>1</v>
      </c>
    </row>
    <row r="27" spans="1:7" ht="15.75" x14ac:dyDescent="0.25">
      <c r="A27" s="9" t="s">
        <v>34</v>
      </c>
      <c r="B27" s="11">
        <v>14</v>
      </c>
      <c r="C27" s="11">
        <v>8</v>
      </c>
      <c r="D27" s="11">
        <v>13</v>
      </c>
      <c r="E27" s="11">
        <v>7</v>
      </c>
      <c r="F27" s="12">
        <f t="shared" si="0"/>
        <v>0.5714285714285714</v>
      </c>
      <c r="G27" s="12">
        <f t="shared" si="1"/>
        <v>0.53846153846153844</v>
      </c>
    </row>
    <row r="28" spans="1:7" ht="15.75" x14ac:dyDescent="0.25">
      <c r="A28" s="8" t="s">
        <v>25</v>
      </c>
      <c r="B28" s="5">
        <v>29</v>
      </c>
      <c r="C28" s="5">
        <v>24</v>
      </c>
      <c r="D28" s="5">
        <v>29</v>
      </c>
      <c r="E28" s="5">
        <v>24</v>
      </c>
      <c r="F28" s="12">
        <f t="shared" si="0"/>
        <v>0.82758620689655171</v>
      </c>
      <c r="G28" s="12">
        <f t="shared" si="1"/>
        <v>0.82758620689655171</v>
      </c>
    </row>
    <row r="29" spans="1:7" ht="15.75" x14ac:dyDescent="0.25">
      <c r="A29" s="13" t="s">
        <v>35</v>
      </c>
      <c r="B29" s="11">
        <v>975</v>
      </c>
      <c r="C29" s="11">
        <v>211</v>
      </c>
      <c r="D29" s="11">
        <v>958</v>
      </c>
      <c r="E29" s="11">
        <v>207</v>
      </c>
      <c r="F29" s="12">
        <f t="shared" ref="F4:F29" si="2">C29/B29</f>
        <v>0.21641025641025641</v>
      </c>
      <c r="G29" s="12">
        <f t="shared" ref="G4:G29" si="3">E29/D29</f>
        <v>0.21607515657620041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сентябрь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2017-10-09T14:14:48Z</dcterms:modified>
</cp:coreProperties>
</file>